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7350" activeTab="1"/>
  </bookViews>
  <sheets>
    <sheet name="Staðan" sheetId="1" r:id="rId1"/>
    <sheet name="Kvöld 1" sheetId="2" r:id="rId2"/>
    <sheet name="Breytur" sheetId="3" r:id="rId3"/>
  </sheets>
  <externalReferences>
    <externalReference r:id="rId6"/>
  </externalReferences>
  <definedNames>
    <definedName name="Macro1">#REF!</definedName>
    <definedName name="Macro2">#REF!</definedName>
    <definedName name="Macro3">#REF!</definedName>
    <definedName name="Parafjöldi">'Breytur'!$B$2</definedName>
    <definedName name="Spilafjöldi">'Breytur'!$B$1</definedName>
    <definedName name="tafla" localSheetId="2">'[1]Kvöld 1'!$F$114:$H$914</definedName>
    <definedName name="tafla">'Kvöld 1'!$F$172:$H$972</definedName>
  </definedNames>
  <calcPr fullCalcOnLoad="1"/>
</workbook>
</file>

<file path=xl/sharedStrings.xml><?xml version="1.0" encoding="utf-8"?>
<sst xmlns="http://schemas.openxmlformats.org/spreadsheetml/2006/main" count="182" uniqueCount="29">
  <si>
    <t>Borð</t>
  </si>
  <si>
    <t>Umf.1</t>
  </si>
  <si>
    <t>Umf.2</t>
  </si>
  <si>
    <t>N/S</t>
  </si>
  <si>
    <t>A/V</t>
  </si>
  <si>
    <t>Spil</t>
  </si>
  <si>
    <t>Mismunur</t>
  </si>
  <si>
    <t>Stig-N/S</t>
  </si>
  <si>
    <t>Stig A/V</t>
  </si>
  <si>
    <t>Samt.</t>
  </si>
  <si>
    <t>Sveit</t>
  </si>
  <si>
    <t>Alls</t>
  </si>
  <si>
    <t>Flutt</t>
  </si>
  <si>
    <t>Sveit 1</t>
  </si>
  <si>
    <t>Sveit 2</t>
  </si>
  <si>
    <t>Sveit 3</t>
  </si>
  <si>
    <t>Sveit 4</t>
  </si>
  <si>
    <t>Sveit 5</t>
  </si>
  <si>
    <t>Sveit 6</t>
  </si>
  <si>
    <t>Sveit 7</t>
  </si>
  <si>
    <t>Sveit 8</t>
  </si>
  <si>
    <t>Sveit 9</t>
  </si>
  <si>
    <t>Fyrra</t>
  </si>
  <si>
    <t>Seinna</t>
  </si>
  <si>
    <t>Sveit 10</t>
  </si>
  <si>
    <t>Sveit 11</t>
  </si>
  <si>
    <t>Hraðsveitakeppni - 11 sveitir</t>
  </si>
  <si>
    <t>Parafjöldi</t>
  </si>
  <si>
    <t>Spilafjöldi</t>
  </si>
</sst>
</file>

<file path=xl/styles.xml><?xml version="1.0" encoding="utf-8"?>
<styleSheet xmlns="http://schemas.openxmlformats.org/spreadsheetml/2006/main">
  <numFmts count="3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;[Red]0"/>
    <numFmt numFmtId="181" formatCode="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solid">
        <fgColor indexed="13"/>
        <bgColor indexed="64"/>
      </patternFill>
    </fill>
    <fill>
      <patternFill patternType="mediumGray"/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1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34" borderId="0" xfId="0" applyFill="1" applyAlignment="1">
      <alignment/>
    </xf>
    <xf numFmtId="180" fontId="1" fillId="33" borderId="0" xfId="0" applyNumberFormat="1" applyFont="1" applyFill="1" applyAlignment="1">
      <alignment/>
    </xf>
    <xf numFmtId="180" fontId="0" fillId="0" borderId="0" xfId="0" applyNumberFormat="1" applyAlignment="1">
      <alignment/>
    </xf>
    <xf numFmtId="180" fontId="0" fillId="0" borderId="13" xfId="0" applyNumberFormat="1" applyBorder="1" applyAlignment="1">
      <alignment/>
    </xf>
    <xf numFmtId="0" fontId="5" fillId="0" borderId="10" xfId="0" applyFont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6" xfId="0" applyFont="1" applyBorder="1" applyAlignment="1">
      <alignment/>
    </xf>
    <xf numFmtId="180" fontId="0" fillId="0" borderId="0" xfId="0" applyNumberFormat="1" applyBorder="1" applyAlignment="1">
      <alignment/>
    </xf>
    <xf numFmtId="180" fontId="1" fillId="33" borderId="17" xfId="0" applyNumberFormat="1" applyFont="1" applyFill="1" applyBorder="1" applyAlignment="1">
      <alignment/>
    </xf>
    <xf numFmtId="180" fontId="1" fillId="33" borderId="18" xfId="0" applyNumberFormat="1" applyFont="1" applyFill="1" applyBorder="1" applyAlignment="1">
      <alignment/>
    </xf>
    <xf numFmtId="180" fontId="0" fillId="0" borderId="19" xfId="0" applyNumberFormat="1" applyBorder="1" applyAlignment="1">
      <alignment/>
    </xf>
    <xf numFmtId="180" fontId="0" fillId="0" borderId="20" xfId="0" applyNumberFormat="1" applyBorder="1" applyAlignment="1">
      <alignment/>
    </xf>
    <xf numFmtId="180" fontId="0" fillId="0" borderId="21" xfId="0" applyNumberFormat="1" applyBorder="1" applyAlignment="1">
      <alignment/>
    </xf>
    <xf numFmtId="180" fontId="0" fillId="0" borderId="22" xfId="0" applyNumberFormat="1" applyBorder="1" applyAlignment="1">
      <alignment/>
    </xf>
    <xf numFmtId="180" fontId="1" fillId="33" borderId="19" xfId="0" applyNumberFormat="1" applyFont="1" applyFill="1" applyBorder="1" applyAlignment="1">
      <alignment/>
    </xf>
    <xf numFmtId="180" fontId="1" fillId="33" borderId="2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9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radsveitakeppni_09_sveitir_3_spil_milli_svei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ðan"/>
      <sheetName val="Kvöld 1"/>
      <sheetName val="Breytur"/>
    </sheetNames>
    <sheetDataSet>
      <sheetData sheetId="1">
        <row r="114">
          <cell r="F114">
            <v>-4000</v>
          </cell>
          <cell r="G114">
            <v>-24</v>
          </cell>
          <cell r="H114">
            <v>0</v>
          </cell>
        </row>
        <row r="115">
          <cell r="F115">
            <v>-3990</v>
          </cell>
          <cell r="G115">
            <v>-23</v>
          </cell>
          <cell r="H115">
            <v>0</v>
          </cell>
        </row>
        <row r="116">
          <cell r="F116">
            <v>-3980</v>
          </cell>
          <cell r="G116">
            <v>-23</v>
          </cell>
          <cell r="H116">
            <v>0</v>
          </cell>
        </row>
        <row r="117">
          <cell r="F117">
            <v>-3970</v>
          </cell>
          <cell r="G117">
            <v>-23</v>
          </cell>
          <cell r="H117">
            <v>0</v>
          </cell>
        </row>
        <row r="118">
          <cell r="F118">
            <v>-3960</v>
          </cell>
          <cell r="G118">
            <v>-23</v>
          </cell>
          <cell r="H118">
            <v>0</v>
          </cell>
        </row>
        <row r="119">
          <cell r="F119">
            <v>-3950</v>
          </cell>
          <cell r="G119">
            <v>-23</v>
          </cell>
          <cell r="H119">
            <v>0</v>
          </cell>
        </row>
        <row r="120">
          <cell r="F120">
            <v>-3940</v>
          </cell>
          <cell r="G120">
            <v>-23</v>
          </cell>
          <cell r="H120">
            <v>0</v>
          </cell>
        </row>
        <row r="121">
          <cell r="F121">
            <v>-3930</v>
          </cell>
          <cell r="G121">
            <v>-23</v>
          </cell>
          <cell r="H121">
            <v>0</v>
          </cell>
        </row>
        <row r="122">
          <cell r="F122">
            <v>-3920</v>
          </cell>
          <cell r="G122">
            <v>-23</v>
          </cell>
          <cell r="H122">
            <v>0</v>
          </cell>
        </row>
        <row r="123">
          <cell r="F123">
            <v>-3910</v>
          </cell>
          <cell r="G123">
            <v>-23</v>
          </cell>
          <cell r="H123">
            <v>0</v>
          </cell>
        </row>
        <row r="124">
          <cell r="F124">
            <v>-3900</v>
          </cell>
          <cell r="G124">
            <v>-23</v>
          </cell>
          <cell r="H124">
            <v>0</v>
          </cell>
        </row>
        <row r="125">
          <cell r="F125">
            <v>-3890</v>
          </cell>
          <cell r="G125">
            <v>-23</v>
          </cell>
          <cell r="H125">
            <v>0</v>
          </cell>
        </row>
        <row r="126">
          <cell r="F126">
            <v>-3880</v>
          </cell>
          <cell r="G126">
            <v>-23</v>
          </cell>
          <cell r="H126">
            <v>0</v>
          </cell>
        </row>
        <row r="127">
          <cell r="F127">
            <v>-3870</v>
          </cell>
          <cell r="G127">
            <v>-23</v>
          </cell>
          <cell r="H127">
            <v>0</v>
          </cell>
        </row>
        <row r="128">
          <cell r="F128">
            <v>-3860</v>
          </cell>
          <cell r="G128">
            <v>-23</v>
          </cell>
          <cell r="H128">
            <v>0</v>
          </cell>
        </row>
        <row r="129">
          <cell r="F129">
            <v>-3850</v>
          </cell>
          <cell r="G129">
            <v>-23</v>
          </cell>
          <cell r="H129">
            <v>0</v>
          </cell>
        </row>
        <row r="130">
          <cell r="F130">
            <v>-3840</v>
          </cell>
          <cell r="G130">
            <v>-23</v>
          </cell>
          <cell r="H130">
            <v>0</v>
          </cell>
        </row>
        <row r="131">
          <cell r="F131">
            <v>-3830</v>
          </cell>
          <cell r="G131">
            <v>-23</v>
          </cell>
          <cell r="H131">
            <v>0</v>
          </cell>
        </row>
        <row r="132">
          <cell r="F132">
            <v>-3820</v>
          </cell>
          <cell r="G132">
            <v>-23</v>
          </cell>
          <cell r="H132">
            <v>0</v>
          </cell>
        </row>
        <row r="133">
          <cell r="F133">
            <v>-3810</v>
          </cell>
          <cell r="G133">
            <v>-23</v>
          </cell>
          <cell r="H133">
            <v>0</v>
          </cell>
        </row>
        <row r="134">
          <cell r="F134">
            <v>-3800</v>
          </cell>
          <cell r="G134">
            <v>-23</v>
          </cell>
          <cell r="H134">
            <v>0</v>
          </cell>
        </row>
        <row r="135">
          <cell r="F135">
            <v>-3790</v>
          </cell>
          <cell r="G135">
            <v>-23</v>
          </cell>
          <cell r="H135">
            <v>0</v>
          </cell>
        </row>
        <row r="136">
          <cell r="F136">
            <v>-3780</v>
          </cell>
          <cell r="G136">
            <v>-23</v>
          </cell>
          <cell r="H136">
            <v>0</v>
          </cell>
        </row>
        <row r="137">
          <cell r="F137">
            <v>-3770</v>
          </cell>
          <cell r="G137">
            <v>-23</v>
          </cell>
          <cell r="H137">
            <v>0</v>
          </cell>
        </row>
        <row r="138">
          <cell r="F138">
            <v>-3760</v>
          </cell>
          <cell r="G138">
            <v>-23</v>
          </cell>
          <cell r="H138">
            <v>0</v>
          </cell>
        </row>
        <row r="139">
          <cell r="F139">
            <v>-3750</v>
          </cell>
          <cell r="G139">
            <v>-23</v>
          </cell>
          <cell r="H139">
            <v>0</v>
          </cell>
        </row>
        <row r="140">
          <cell r="F140">
            <v>-3740</v>
          </cell>
          <cell r="G140">
            <v>-23</v>
          </cell>
          <cell r="H140">
            <v>0</v>
          </cell>
        </row>
        <row r="141">
          <cell r="F141">
            <v>-3730</v>
          </cell>
          <cell r="G141">
            <v>-23</v>
          </cell>
          <cell r="H141">
            <v>0</v>
          </cell>
        </row>
        <row r="142">
          <cell r="F142">
            <v>-3720</v>
          </cell>
          <cell r="G142">
            <v>-23</v>
          </cell>
          <cell r="H142">
            <v>0</v>
          </cell>
        </row>
        <row r="143">
          <cell r="F143">
            <v>-3710</v>
          </cell>
          <cell r="G143">
            <v>-23</v>
          </cell>
          <cell r="H143">
            <v>0</v>
          </cell>
        </row>
        <row r="144">
          <cell r="F144">
            <v>-3700</v>
          </cell>
          <cell r="G144">
            <v>-23</v>
          </cell>
          <cell r="H144">
            <v>0</v>
          </cell>
        </row>
        <row r="145">
          <cell r="F145">
            <v>-3690</v>
          </cell>
          <cell r="G145">
            <v>-23</v>
          </cell>
          <cell r="H145">
            <v>0</v>
          </cell>
        </row>
        <row r="146">
          <cell r="F146">
            <v>-3680</v>
          </cell>
          <cell r="G146">
            <v>-23</v>
          </cell>
          <cell r="H146">
            <v>0</v>
          </cell>
        </row>
        <row r="147">
          <cell r="F147">
            <v>-3670</v>
          </cell>
          <cell r="G147">
            <v>-23</v>
          </cell>
          <cell r="H147">
            <v>0</v>
          </cell>
        </row>
        <row r="148">
          <cell r="F148">
            <v>-3660</v>
          </cell>
          <cell r="G148">
            <v>-23</v>
          </cell>
          <cell r="H148">
            <v>0</v>
          </cell>
        </row>
        <row r="149">
          <cell r="F149">
            <v>-3650</v>
          </cell>
          <cell r="G149">
            <v>-23</v>
          </cell>
          <cell r="H149">
            <v>0</v>
          </cell>
        </row>
        <row r="150">
          <cell r="F150">
            <v>-3640</v>
          </cell>
          <cell r="G150">
            <v>-23</v>
          </cell>
          <cell r="H150">
            <v>0</v>
          </cell>
        </row>
        <row r="151">
          <cell r="F151">
            <v>-3630</v>
          </cell>
          <cell r="G151">
            <v>-23</v>
          </cell>
          <cell r="H151">
            <v>0</v>
          </cell>
        </row>
        <row r="152">
          <cell r="F152">
            <v>-3620</v>
          </cell>
          <cell r="G152">
            <v>-23</v>
          </cell>
          <cell r="H152">
            <v>0</v>
          </cell>
        </row>
        <row r="153">
          <cell r="F153">
            <v>-3610</v>
          </cell>
          <cell r="G153">
            <v>-23</v>
          </cell>
          <cell r="H153">
            <v>0</v>
          </cell>
        </row>
        <row r="154">
          <cell r="F154">
            <v>-3600</v>
          </cell>
          <cell r="G154">
            <v>-23</v>
          </cell>
          <cell r="H154">
            <v>0</v>
          </cell>
        </row>
        <row r="155">
          <cell r="F155">
            <v>-3590</v>
          </cell>
          <cell r="G155">
            <v>-23</v>
          </cell>
          <cell r="H155">
            <v>0</v>
          </cell>
        </row>
        <row r="156">
          <cell r="F156">
            <v>-3580</v>
          </cell>
          <cell r="G156">
            <v>-23</v>
          </cell>
          <cell r="H156">
            <v>0</v>
          </cell>
        </row>
        <row r="157">
          <cell r="F157">
            <v>-3570</v>
          </cell>
          <cell r="G157">
            <v>-23</v>
          </cell>
          <cell r="H157">
            <v>0</v>
          </cell>
        </row>
        <row r="158">
          <cell r="F158">
            <v>-3560</v>
          </cell>
          <cell r="G158">
            <v>-23</v>
          </cell>
          <cell r="H158">
            <v>0</v>
          </cell>
        </row>
        <row r="159">
          <cell r="F159">
            <v>-3550</v>
          </cell>
          <cell r="G159">
            <v>-23</v>
          </cell>
          <cell r="H159">
            <v>0</v>
          </cell>
        </row>
        <row r="160">
          <cell r="F160">
            <v>-3540</v>
          </cell>
          <cell r="G160">
            <v>-23</v>
          </cell>
          <cell r="H160">
            <v>0</v>
          </cell>
        </row>
        <row r="161">
          <cell r="F161">
            <v>-3530</v>
          </cell>
          <cell r="G161">
            <v>-23</v>
          </cell>
          <cell r="H161">
            <v>0</v>
          </cell>
        </row>
        <row r="162">
          <cell r="F162">
            <v>-3520</v>
          </cell>
          <cell r="G162">
            <v>-23</v>
          </cell>
          <cell r="H162">
            <v>0</v>
          </cell>
        </row>
        <row r="163">
          <cell r="F163">
            <v>-3510</v>
          </cell>
          <cell r="G163">
            <v>-23</v>
          </cell>
          <cell r="H163">
            <v>0</v>
          </cell>
        </row>
        <row r="164">
          <cell r="F164">
            <v>-3500</v>
          </cell>
          <cell r="G164">
            <v>-23</v>
          </cell>
          <cell r="H164">
            <v>0</v>
          </cell>
        </row>
        <row r="165">
          <cell r="F165">
            <v>-3490</v>
          </cell>
          <cell r="G165">
            <v>-22</v>
          </cell>
          <cell r="H165">
            <v>0</v>
          </cell>
        </row>
        <row r="166">
          <cell r="F166">
            <v>-3480</v>
          </cell>
          <cell r="G166">
            <v>-22</v>
          </cell>
          <cell r="H166">
            <v>0</v>
          </cell>
        </row>
        <row r="167">
          <cell r="F167">
            <v>-3470</v>
          </cell>
          <cell r="G167">
            <v>-22</v>
          </cell>
          <cell r="H167">
            <v>0</v>
          </cell>
        </row>
        <row r="168">
          <cell r="F168">
            <v>-3460</v>
          </cell>
          <cell r="G168">
            <v>-22</v>
          </cell>
          <cell r="H168">
            <v>0</v>
          </cell>
        </row>
        <row r="169">
          <cell r="F169">
            <v>-3450</v>
          </cell>
          <cell r="G169">
            <v>-22</v>
          </cell>
          <cell r="H169">
            <v>0</v>
          </cell>
        </row>
        <row r="170">
          <cell r="F170">
            <v>-3440</v>
          </cell>
          <cell r="G170">
            <v>-22</v>
          </cell>
          <cell r="H170">
            <v>0</v>
          </cell>
        </row>
        <row r="171">
          <cell r="F171">
            <v>-3430</v>
          </cell>
          <cell r="G171">
            <v>-22</v>
          </cell>
          <cell r="H171">
            <v>0</v>
          </cell>
        </row>
        <row r="172">
          <cell r="F172">
            <v>-3420</v>
          </cell>
          <cell r="G172">
            <v>-22</v>
          </cell>
          <cell r="H172">
            <v>0</v>
          </cell>
        </row>
        <row r="173">
          <cell r="F173">
            <v>-3410</v>
          </cell>
          <cell r="G173">
            <v>-22</v>
          </cell>
          <cell r="H173">
            <v>0</v>
          </cell>
        </row>
        <row r="174">
          <cell r="F174">
            <v>-3400</v>
          </cell>
          <cell r="G174">
            <v>-22</v>
          </cell>
          <cell r="H174">
            <v>0</v>
          </cell>
        </row>
        <row r="175">
          <cell r="F175">
            <v>-3390</v>
          </cell>
          <cell r="G175">
            <v>-22</v>
          </cell>
          <cell r="H175">
            <v>0</v>
          </cell>
        </row>
        <row r="176">
          <cell r="F176">
            <v>-3380</v>
          </cell>
          <cell r="G176">
            <v>-22</v>
          </cell>
          <cell r="H176">
            <v>0</v>
          </cell>
        </row>
        <row r="177">
          <cell r="F177">
            <v>-3370</v>
          </cell>
          <cell r="G177">
            <v>-22</v>
          </cell>
          <cell r="H177">
            <v>0</v>
          </cell>
        </row>
        <row r="178">
          <cell r="F178">
            <v>-3360</v>
          </cell>
          <cell r="G178">
            <v>-22</v>
          </cell>
          <cell r="H178">
            <v>0</v>
          </cell>
        </row>
        <row r="179">
          <cell r="F179">
            <v>-3350</v>
          </cell>
          <cell r="G179">
            <v>-22</v>
          </cell>
          <cell r="H179">
            <v>0</v>
          </cell>
        </row>
        <row r="180">
          <cell r="F180">
            <v>-3340</v>
          </cell>
          <cell r="G180">
            <v>-22</v>
          </cell>
          <cell r="H180">
            <v>0</v>
          </cell>
        </row>
        <row r="181">
          <cell r="F181">
            <v>-3330</v>
          </cell>
          <cell r="G181">
            <v>-22</v>
          </cell>
          <cell r="H181">
            <v>0</v>
          </cell>
        </row>
        <row r="182">
          <cell r="F182">
            <v>-3320</v>
          </cell>
          <cell r="G182">
            <v>-22</v>
          </cell>
          <cell r="H182">
            <v>0</v>
          </cell>
        </row>
        <row r="183">
          <cell r="F183">
            <v>-3310</v>
          </cell>
          <cell r="G183">
            <v>-22</v>
          </cell>
          <cell r="H183">
            <v>0</v>
          </cell>
        </row>
        <row r="184">
          <cell r="F184">
            <v>-3300</v>
          </cell>
          <cell r="G184">
            <v>-22</v>
          </cell>
          <cell r="H184">
            <v>0</v>
          </cell>
        </row>
        <row r="185">
          <cell r="F185">
            <v>-3290</v>
          </cell>
          <cell r="G185">
            <v>-22</v>
          </cell>
          <cell r="H185">
            <v>0</v>
          </cell>
        </row>
        <row r="186">
          <cell r="F186">
            <v>-3280</v>
          </cell>
          <cell r="G186">
            <v>-22</v>
          </cell>
          <cell r="H186">
            <v>0</v>
          </cell>
        </row>
        <row r="187">
          <cell r="F187">
            <v>-3270</v>
          </cell>
          <cell r="G187">
            <v>-22</v>
          </cell>
          <cell r="H187">
            <v>0</v>
          </cell>
        </row>
        <row r="188">
          <cell r="F188">
            <v>-3260</v>
          </cell>
          <cell r="G188">
            <v>-22</v>
          </cell>
          <cell r="H188">
            <v>0</v>
          </cell>
        </row>
        <row r="189">
          <cell r="F189">
            <v>-3250</v>
          </cell>
          <cell r="G189">
            <v>-22</v>
          </cell>
          <cell r="H189">
            <v>0</v>
          </cell>
        </row>
        <row r="190">
          <cell r="F190">
            <v>-3240</v>
          </cell>
          <cell r="G190">
            <v>-22</v>
          </cell>
          <cell r="H190">
            <v>0</v>
          </cell>
        </row>
        <row r="191">
          <cell r="F191">
            <v>-3230</v>
          </cell>
          <cell r="G191">
            <v>-22</v>
          </cell>
          <cell r="H191">
            <v>0</v>
          </cell>
        </row>
        <row r="192">
          <cell r="F192">
            <v>-3220</v>
          </cell>
          <cell r="G192">
            <v>-22</v>
          </cell>
          <cell r="H192">
            <v>0</v>
          </cell>
        </row>
        <row r="193">
          <cell r="F193">
            <v>-3210</v>
          </cell>
          <cell r="G193">
            <v>-22</v>
          </cell>
          <cell r="H193">
            <v>0</v>
          </cell>
        </row>
        <row r="194">
          <cell r="F194">
            <v>-3200</v>
          </cell>
          <cell r="G194">
            <v>-22</v>
          </cell>
          <cell r="H194">
            <v>0</v>
          </cell>
        </row>
        <row r="195">
          <cell r="F195">
            <v>-3190</v>
          </cell>
          <cell r="G195">
            <v>-22</v>
          </cell>
          <cell r="H195">
            <v>0</v>
          </cell>
        </row>
        <row r="196">
          <cell r="F196">
            <v>-3180</v>
          </cell>
          <cell r="G196">
            <v>-22</v>
          </cell>
          <cell r="H196">
            <v>0</v>
          </cell>
        </row>
        <row r="197">
          <cell r="F197">
            <v>-3170</v>
          </cell>
          <cell r="G197">
            <v>-22</v>
          </cell>
          <cell r="H197">
            <v>0</v>
          </cell>
        </row>
        <row r="198">
          <cell r="F198">
            <v>-3160</v>
          </cell>
          <cell r="G198">
            <v>-22</v>
          </cell>
          <cell r="H198">
            <v>0</v>
          </cell>
        </row>
        <row r="199">
          <cell r="F199">
            <v>-3150</v>
          </cell>
          <cell r="G199">
            <v>-22</v>
          </cell>
          <cell r="H199">
            <v>0</v>
          </cell>
        </row>
        <row r="200">
          <cell r="F200">
            <v>-3140</v>
          </cell>
          <cell r="G200">
            <v>-22</v>
          </cell>
          <cell r="H200">
            <v>0</v>
          </cell>
        </row>
        <row r="201">
          <cell r="F201">
            <v>-3130</v>
          </cell>
          <cell r="G201">
            <v>-22</v>
          </cell>
          <cell r="H201">
            <v>0</v>
          </cell>
        </row>
        <row r="202">
          <cell r="F202">
            <v>-3120</v>
          </cell>
          <cell r="G202">
            <v>-22</v>
          </cell>
          <cell r="H202">
            <v>0</v>
          </cell>
        </row>
        <row r="203">
          <cell r="F203">
            <v>-3110</v>
          </cell>
          <cell r="G203">
            <v>-22</v>
          </cell>
          <cell r="H203">
            <v>0</v>
          </cell>
        </row>
        <row r="204">
          <cell r="F204">
            <v>-3100</v>
          </cell>
          <cell r="G204">
            <v>-22</v>
          </cell>
          <cell r="H204">
            <v>0</v>
          </cell>
        </row>
        <row r="205">
          <cell r="F205">
            <v>-3090</v>
          </cell>
          <cell r="G205">
            <v>-22</v>
          </cell>
          <cell r="H205">
            <v>0</v>
          </cell>
        </row>
        <row r="206">
          <cell r="F206">
            <v>-3080</v>
          </cell>
          <cell r="G206">
            <v>-22</v>
          </cell>
          <cell r="H206">
            <v>0</v>
          </cell>
        </row>
        <row r="207">
          <cell r="F207">
            <v>-3070</v>
          </cell>
          <cell r="G207">
            <v>-22</v>
          </cell>
          <cell r="H207">
            <v>0</v>
          </cell>
        </row>
        <row r="208">
          <cell r="F208">
            <v>-3060</v>
          </cell>
          <cell r="G208">
            <v>-22</v>
          </cell>
          <cell r="H208">
            <v>0</v>
          </cell>
        </row>
        <row r="209">
          <cell r="F209">
            <v>-3050</v>
          </cell>
          <cell r="G209">
            <v>-22</v>
          </cell>
          <cell r="H209">
            <v>0</v>
          </cell>
        </row>
        <row r="210">
          <cell r="F210">
            <v>-3040</v>
          </cell>
          <cell r="G210">
            <v>-22</v>
          </cell>
          <cell r="H210">
            <v>0</v>
          </cell>
        </row>
        <row r="211">
          <cell r="F211">
            <v>-3030</v>
          </cell>
          <cell r="G211">
            <v>-22</v>
          </cell>
          <cell r="H211">
            <v>0</v>
          </cell>
        </row>
        <row r="212">
          <cell r="F212">
            <v>-3020</v>
          </cell>
          <cell r="G212">
            <v>-22</v>
          </cell>
          <cell r="H212">
            <v>0</v>
          </cell>
        </row>
        <row r="213">
          <cell r="F213">
            <v>-3010</v>
          </cell>
          <cell r="G213">
            <v>-22</v>
          </cell>
          <cell r="H213">
            <v>0</v>
          </cell>
        </row>
        <row r="214">
          <cell r="F214">
            <v>-3000</v>
          </cell>
          <cell r="G214">
            <v>-22</v>
          </cell>
          <cell r="H214">
            <v>0</v>
          </cell>
        </row>
        <row r="215">
          <cell r="F215">
            <v>-2990</v>
          </cell>
          <cell r="G215">
            <v>-21</v>
          </cell>
          <cell r="H215">
            <v>0</v>
          </cell>
        </row>
        <row r="216">
          <cell r="F216">
            <v>-2980</v>
          </cell>
          <cell r="G216">
            <v>-21</v>
          </cell>
          <cell r="H216">
            <v>0</v>
          </cell>
        </row>
        <row r="217">
          <cell r="F217">
            <v>-2970</v>
          </cell>
          <cell r="G217">
            <v>-21</v>
          </cell>
          <cell r="H217">
            <v>0</v>
          </cell>
        </row>
        <row r="218">
          <cell r="F218">
            <v>-2960</v>
          </cell>
          <cell r="G218">
            <v>-21</v>
          </cell>
          <cell r="H218">
            <v>0</v>
          </cell>
        </row>
        <row r="219">
          <cell r="F219">
            <v>-2950</v>
          </cell>
          <cell r="G219">
            <v>-21</v>
          </cell>
          <cell r="H219">
            <v>0</v>
          </cell>
        </row>
        <row r="220">
          <cell r="F220">
            <v>-2940</v>
          </cell>
          <cell r="G220">
            <v>-21</v>
          </cell>
          <cell r="H220">
            <v>0</v>
          </cell>
        </row>
        <row r="221">
          <cell r="F221">
            <v>-2930</v>
          </cell>
          <cell r="G221">
            <v>-21</v>
          </cell>
          <cell r="H221">
            <v>0</v>
          </cell>
        </row>
        <row r="222">
          <cell r="F222">
            <v>-2920</v>
          </cell>
          <cell r="G222">
            <v>-21</v>
          </cell>
          <cell r="H222">
            <v>0</v>
          </cell>
        </row>
        <row r="223">
          <cell r="F223">
            <v>-2910</v>
          </cell>
          <cell r="G223">
            <v>-21</v>
          </cell>
          <cell r="H223">
            <v>0</v>
          </cell>
        </row>
        <row r="224">
          <cell r="F224">
            <v>-2900</v>
          </cell>
          <cell r="G224">
            <v>-21</v>
          </cell>
          <cell r="H224">
            <v>0</v>
          </cell>
        </row>
        <row r="225">
          <cell r="F225">
            <v>-2890</v>
          </cell>
          <cell r="G225">
            <v>-21</v>
          </cell>
          <cell r="H225">
            <v>0</v>
          </cell>
        </row>
        <row r="226">
          <cell r="F226">
            <v>-2880</v>
          </cell>
          <cell r="G226">
            <v>-21</v>
          </cell>
          <cell r="H226">
            <v>0</v>
          </cell>
        </row>
        <row r="227">
          <cell r="F227">
            <v>-2870</v>
          </cell>
          <cell r="G227">
            <v>-21</v>
          </cell>
          <cell r="H227">
            <v>0</v>
          </cell>
        </row>
        <row r="228">
          <cell r="F228">
            <v>-2860</v>
          </cell>
          <cell r="G228">
            <v>-21</v>
          </cell>
          <cell r="H228">
            <v>0</v>
          </cell>
        </row>
        <row r="229">
          <cell r="F229">
            <v>-2850</v>
          </cell>
          <cell r="G229">
            <v>-21</v>
          </cell>
          <cell r="H229">
            <v>0</v>
          </cell>
        </row>
        <row r="230">
          <cell r="F230">
            <v>-2840</v>
          </cell>
          <cell r="G230">
            <v>-21</v>
          </cell>
          <cell r="H230">
            <v>0</v>
          </cell>
        </row>
        <row r="231">
          <cell r="F231">
            <v>-2830</v>
          </cell>
          <cell r="G231">
            <v>-21</v>
          </cell>
          <cell r="H231">
            <v>0</v>
          </cell>
        </row>
        <row r="232">
          <cell r="F232">
            <v>-2820</v>
          </cell>
          <cell r="G232">
            <v>-21</v>
          </cell>
          <cell r="H232">
            <v>0</v>
          </cell>
        </row>
        <row r="233">
          <cell r="F233">
            <v>-2810</v>
          </cell>
          <cell r="G233">
            <v>-21</v>
          </cell>
          <cell r="H233">
            <v>0</v>
          </cell>
        </row>
        <row r="234">
          <cell r="F234">
            <v>-2800</v>
          </cell>
          <cell r="G234">
            <v>-21</v>
          </cell>
          <cell r="H234">
            <v>0</v>
          </cell>
        </row>
        <row r="235">
          <cell r="F235">
            <v>-2790</v>
          </cell>
          <cell r="G235">
            <v>-21</v>
          </cell>
          <cell r="H235">
            <v>0</v>
          </cell>
        </row>
        <row r="236">
          <cell r="F236">
            <v>-2780</v>
          </cell>
          <cell r="G236">
            <v>-21</v>
          </cell>
          <cell r="H236">
            <v>0</v>
          </cell>
        </row>
        <row r="237">
          <cell r="F237">
            <v>-2770</v>
          </cell>
          <cell r="G237">
            <v>-21</v>
          </cell>
          <cell r="H237">
            <v>0</v>
          </cell>
        </row>
        <row r="238">
          <cell r="F238">
            <v>-2760</v>
          </cell>
          <cell r="G238">
            <v>-21</v>
          </cell>
          <cell r="H238">
            <v>0</v>
          </cell>
        </row>
        <row r="239">
          <cell r="F239">
            <v>-2750</v>
          </cell>
          <cell r="G239">
            <v>-21</v>
          </cell>
          <cell r="H239">
            <v>0</v>
          </cell>
        </row>
        <row r="240">
          <cell r="F240">
            <v>-2740</v>
          </cell>
          <cell r="G240">
            <v>-21</v>
          </cell>
          <cell r="H240">
            <v>0</v>
          </cell>
        </row>
        <row r="241">
          <cell r="F241">
            <v>-2730</v>
          </cell>
          <cell r="G241">
            <v>-21</v>
          </cell>
          <cell r="H241">
            <v>0</v>
          </cell>
        </row>
        <row r="242">
          <cell r="F242">
            <v>-2720</v>
          </cell>
          <cell r="G242">
            <v>-21</v>
          </cell>
          <cell r="H242">
            <v>0</v>
          </cell>
        </row>
        <row r="243">
          <cell r="F243">
            <v>-2710</v>
          </cell>
          <cell r="G243">
            <v>-21</v>
          </cell>
          <cell r="H243">
            <v>0</v>
          </cell>
        </row>
        <row r="244">
          <cell r="F244">
            <v>-2700</v>
          </cell>
          <cell r="G244">
            <v>-21</v>
          </cell>
          <cell r="H244">
            <v>0</v>
          </cell>
        </row>
        <row r="245">
          <cell r="F245">
            <v>-2690</v>
          </cell>
          <cell r="G245">
            <v>-21</v>
          </cell>
          <cell r="H245">
            <v>0</v>
          </cell>
        </row>
        <row r="246">
          <cell r="F246">
            <v>-2680</v>
          </cell>
          <cell r="G246">
            <v>-21</v>
          </cell>
          <cell r="H246">
            <v>0</v>
          </cell>
        </row>
        <row r="247">
          <cell r="F247">
            <v>-2670</v>
          </cell>
          <cell r="G247">
            <v>-21</v>
          </cell>
          <cell r="H247">
            <v>0</v>
          </cell>
        </row>
        <row r="248">
          <cell r="F248">
            <v>-2660</v>
          </cell>
          <cell r="G248">
            <v>-21</v>
          </cell>
          <cell r="H248">
            <v>0</v>
          </cell>
        </row>
        <row r="249">
          <cell r="F249">
            <v>-2650</v>
          </cell>
          <cell r="G249">
            <v>-21</v>
          </cell>
          <cell r="H249">
            <v>0</v>
          </cell>
        </row>
        <row r="250">
          <cell r="F250">
            <v>-2640</v>
          </cell>
          <cell r="G250">
            <v>-21</v>
          </cell>
          <cell r="H250">
            <v>0</v>
          </cell>
        </row>
        <row r="251">
          <cell r="F251">
            <v>-2630</v>
          </cell>
          <cell r="G251">
            <v>-21</v>
          </cell>
          <cell r="H251">
            <v>0</v>
          </cell>
        </row>
        <row r="252">
          <cell r="F252">
            <v>-2620</v>
          </cell>
          <cell r="G252">
            <v>-21</v>
          </cell>
          <cell r="H252">
            <v>0</v>
          </cell>
        </row>
        <row r="253">
          <cell r="F253">
            <v>-2610</v>
          </cell>
          <cell r="G253">
            <v>-21</v>
          </cell>
          <cell r="H253">
            <v>0</v>
          </cell>
        </row>
        <row r="254">
          <cell r="F254">
            <v>-2600</v>
          </cell>
          <cell r="G254">
            <v>-21</v>
          </cell>
          <cell r="H254">
            <v>0</v>
          </cell>
        </row>
        <row r="255">
          <cell r="F255">
            <v>-2590</v>
          </cell>
          <cell r="G255">
            <v>-21</v>
          </cell>
          <cell r="H255">
            <v>0</v>
          </cell>
        </row>
        <row r="256">
          <cell r="F256">
            <v>-2580</v>
          </cell>
          <cell r="G256">
            <v>-21</v>
          </cell>
          <cell r="H256">
            <v>0</v>
          </cell>
        </row>
        <row r="257">
          <cell r="F257">
            <v>-2570</v>
          </cell>
          <cell r="G257">
            <v>-21</v>
          </cell>
          <cell r="H257">
            <v>0</v>
          </cell>
        </row>
        <row r="258">
          <cell r="F258">
            <v>-2560</v>
          </cell>
          <cell r="G258">
            <v>-21</v>
          </cell>
          <cell r="H258">
            <v>0</v>
          </cell>
        </row>
        <row r="259">
          <cell r="F259">
            <v>-2550</v>
          </cell>
          <cell r="G259">
            <v>-21</v>
          </cell>
          <cell r="H259">
            <v>0</v>
          </cell>
        </row>
        <row r="260">
          <cell r="F260">
            <v>-2540</v>
          </cell>
          <cell r="G260">
            <v>-21</v>
          </cell>
          <cell r="H260">
            <v>0</v>
          </cell>
        </row>
        <row r="261">
          <cell r="F261">
            <v>-2530</v>
          </cell>
          <cell r="G261">
            <v>-21</v>
          </cell>
          <cell r="H261">
            <v>0</v>
          </cell>
        </row>
        <row r="262">
          <cell r="F262">
            <v>-2520</v>
          </cell>
          <cell r="G262">
            <v>-21</v>
          </cell>
          <cell r="H262">
            <v>0</v>
          </cell>
        </row>
        <row r="263">
          <cell r="F263">
            <v>-2510</v>
          </cell>
          <cell r="G263">
            <v>-21</v>
          </cell>
          <cell r="H263">
            <v>0</v>
          </cell>
        </row>
        <row r="264">
          <cell r="F264">
            <v>-2500</v>
          </cell>
          <cell r="G264">
            <v>-21</v>
          </cell>
          <cell r="H264">
            <v>0</v>
          </cell>
        </row>
        <row r="265">
          <cell r="F265">
            <v>-2490</v>
          </cell>
          <cell r="G265">
            <v>-20</v>
          </cell>
          <cell r="H265">
            <v>0</v>
          </cell>
        </row>
        <row r="266">
          <cell r="F266">
            <v>-2480</v>
          </cell>
          <cell r="G266">
            <v>-20</v>
          </cell>
          <cell r="H266">
            <v>0</v>
          </cell>
        </row>
        <row r="267">
          <cell r="F267">
            <v>-2470</v>
          </cell>
          <cell r="G267">
            <v>-20</v>
          </cell>
          <cell r="H267">
            <v>0</v>
          </cell>
        </row>
        <row r="268">
          <cell r="F268">
            <v>-2460</v>
          </cell>
          <cell r="G268">
            <v>-20</v>
          </cell>
          <cell r="H268">
            <v>0</v>
          </cell>
        </row>
        <row r="269">
          <cell r="F269">
            <v>-2450</v>
          </cell>
          <cell r="G269">
            <v>-20</v>
          </cell>
          <cell r="H269">
            <v>0</v>
          </cell>
        </row>
        <row r="270">
          <cell r="F270">
            <v>-2440</v>
          </cell>
          <cell r="G270">
            <v>-20</v>
          </cell>
          <cell r="H270">
            <v>0</v>
          </cell>
        </row>
        <row r="271">
          <cell r="F271">
            <v>-2430</v>
          </cell>
          <cell r="G271">
            <v>-20</v>
          </cell>
          <cell r="H271">
            <v>0</v>
          </cell>
        </row>
        <row r="272">
          <cell r="F272">
            <v>-2420</v>
          </cell>
          <cell r="G272">
            <v>-20</v>
          </cell>
          <cell r="H272">
            <v>0</v>
          </cell>
        </row>
        <row r="273">
          <cell r="F273">
            <v>-2410</v>
          </cell>
          <cell r="G273">
            <v>-20</v>
          </cell>
          <cell r="H273">
            <v>0</v>
          </cell>
        </row>
        <row r="274">
          <cell r="F274">
            <v>-2400</v>
          </cell>
          <cell r="G274">
            <v>-20</v>
          </cell>
          <cell r="H274">
            <v>0</v>
          </cell>
        </row>
        <row r="275">
          <cell r="F275">
            <v>-2390</v>
          </cell>
          <cell r="G275">
            <v>-20</v>
          </cell>
          <cell r="H275">
            <v>0</v>
          </cell>
        </row>
        <row r="276">
          <cell r="F276">
            <v>-2380</v>
          </cell>
          <cell r="G276">
            <v>-20</v>
          </cell>
          <cell r="H276">
            <v>0</v>
          </cell>
        </row>
        <row r="277">
          <cell r="F277">
            <v>-2370</v>
          </cell>
          <cell r="G277">
            <v>-20</v>
          </cell>
          <cell r="H277">
            <v>0</v>
          </cell>
        </row>
        <row r="278">
          <cell r="F278">
            <v>-2360</v>
          </cell>
          <cell r="G278">
            <v>-20</v>
          </cell>
          <cell r="H278">
            <v>0</v>
          </cell>
        </row>
        <row r="279">
          <cell r="F279">
            <v>-2350</v>
          </cell>
          <cell r="G279">
            <v>-20</v>
          </cell>
          <cell r="H279">
            <v>0</v>
          </cell>
        </row>
        <row r="280">
          <cell r="F280">
            <v>-2340</v>
          </cell>
          <cell r="G280">
            <v>-20</v>
          </cell>
          <cell r="H280">
            <v>0</v>
          </cell>
        </row>
        <row r="281">
          <cell r="F281">
            <v>-2330</v>
          </cell>
          <cell r="G281">
            <v>-20</v>
          </cell>
          <cell r="H281">
            <v>0</v>
          </cell>
        </row>
        <row r="282">
          <cell r="F282">
            <v>-2320</v>
          </cell>
          <cell r="G282">
            <v>-20</v>
          </cell>
          <cell r="H282">
            <v>0</v>
          </cell>
        </row>
        <row r="283">
          <cell r="F283">
            <v>-2310</v>
          </cell>
          <cell r="G283">
            <v>-20</v>
          </cell>
          <cell r="H283">
            <v>0</v>
          </cell>
        </row>
        <row r="284">
          <cell r="F284">
            <v>-2300</v>
          </cell>
          <cell r="G284">
            <v>-20</v>
          </cell>
          <cell r="H284">
            <v>0</v>
          </cell>
        </row>
        <row r="285">
          <cell r="F285">
            <v>-2290</v>
          </cell>
          <cell r="G285">
            <v>-20</v>
          </cell>
          <cell r="H285">
            <v>0</v>
          </cell>
        </row>
        <row r="286">
          <cell r="F286">
            <v>-2280</v>
          </cell>
          <cell r="G286">
            <v>-20</v>
          </cell>
          <cell r="H286">
            <v>0</v>
          </cell>
        </row>
        <row r="287">
          <cell r="F287">
            <v>-2270</v>
          </cell>
          <cell r="G287">
            <v>-20</v>
          </cell>
          <cell r="H287">
            <v>0</v>
          </cell>
        </row>
        <row r="288">
          <cell r="F288">
            <v>-2260</v>
          </cell>
          <cell r="G288">
            <v>-20</v>
          </cell>
          <cell r="H288">
            <v>0</v>
          </cell>
        </row>
        <row r="289">
          <cell r="F289">
            <v>-2250</v>
          </cell>
          <cell r="G289">
            <v>-20</v>
          </cell>
          <cell r="H289">
            <v>0</v>
          </cell>
        </row>
        <row r="290">
          <cell r="F290">
            <v>-2240</v>
          </cell>
          <cell r="G290">
            <v>-19</v>
          </cell>
          <cell r="H290">
            <v>0</v>
          </cell>
        </row>
        <row r="291">
          <cell r="F291">
            <v>-2230</v>
          </cell>
          <cell r="G291">
            <v>-19</v>
          </cell>
          <cell r="H291">
            <v>0</v>
          </cell>
        </row>
        <row r="292">
          <cell r="F292">
            <v>-2220</v>
          </cell>
          <cell r="G292">
            <v>-19</v>
          </cell>
          <cell r="H292">
            <v>0</v>
          </cell>
        </row>
        <row r="293">
          <cell r="F293">
            <v>-2210</v>
          </cell>
          <cell r="G293">
            <v>-19</v>
          </cell>
          <cell r="H293">
            <v>0</v>
          </cell>
        </row>
        <row r="294">
          <cell r="F294">
            <v>-2200</v>
          </cell>
          <cell r="G294">
            <v>-19</v>
          </cell>
          <cell r="H294">
            <v>0</v>
          </cell>
        </row>
        <row r="295">
          <cell r="F295">
            <v>-2190</v>
          </cell>
          <cell r="G295">
            <v>-19</v>
          </cell>
          <cell r="H295">
            <v>0</v>
          </cell>
        </row>
        <row r="296">
          <cell r="F296">
            <v>-2180</v>
          </cell>
          <cell r="G296">
            <v>-19</v>
          </cell>
          <cell r="H296">
            <v>0</v>
          </cell>
        </row>
        <row r="297">
          <cell r="F297">
            <v>-2170</v>
          </cell>
          <cell r="G297">
            <v>-19</v>
          </cell>
          <cell r="H297">
            <v>0</v>
          </cell>
        </row>
        <row r="298">
          <cell r="F298">
            <v>-2160</v>
          </cell>
          <cell r="G298">
            <v>-19</v>
          </cell>
          <cell r="H298">
            <v>0</v>
          </cell>
        </row>
        <row r="299">
          <cell r="F299">
            <v>-2150</v>
          </cell>
          <cell r="G299">
            <v>-19</v>
          </cell>
          <cell r="H299">
            <v>0</v>
          </cell>
        </row>
        <row r="300">
          <cell r="F300">
            <v>-2140</v>
          </cell>
          <cell r="G300">
            <v>-19</v>
          </cell>
          <cell r="H300">
            <v>0</v>
          </cell>
        </row>
        <row r="301">
          <cell r="F301">
            <v>-2130</v>
          </cell>
          <cell r="G301">
            <v>-19</v>
          </cell>
          <cell r="H301">
            <v>0</v>
          </cell>
        </row>
        <row r="302">
          <cell r="F302">
            <v>-2120</v>
          </cell>
          <cell r="G302">
            <v>-19</v>
          </cell>
          <cell r="H302">
            <v>0</v>
          </cell>
        </row>
        <row r="303">
          <cell r="F303">
            <v>-2110</v>
          </cell>
          <cell r="G303">
            <v>-19</v>
          </cell>
          <cell r="H303">
            <v>0</v>
          </cell>
        </row>
        <row r="304">
          <cell r="F304">
            <v>-2100</v>
          </cell>
          <cell r="G304">
            <v>-19</v>
          </cell>
          <cell r="H304">
            <v>0</v>
          </cell>
        </row>
        <row r="305">
          <cell r="F305">
            <v>-2090</v>
          </cell>
          <cell r="G305">
            <v>-19</v>
          </cell>
          <cell r="H305">
            <v>0</v>
          </cell>
        </row>
        <row r="306">
          <cell r="F306">
            <v>-2080</v>
          </cell>
          <cell r="G306">
            <v>-19</v>
          </cell>
          <cell r="H306">
            <v>0</v>
          </cell>
        </row>
        <row r="307">
          <cell r="F307">
            <v>-2070</v>
          </cell>
          <cell r="G307">
            <v>-19</v>
          </cell>
          <cell r="H307">
            <v>0</v>
          </cell>
        </row>
        <row r="308">
          <cell r="F308">
            <v>-2060</v>
          </cell>
          <cell r="G308">
            <v>-19</v>
          </cell>
          <cell r="H308">
            <v>0</v>
          </cell>
        </row>
        <row r="309">
          <cell r="F309">
            <v>-2050</v>
          </cell>
          <cell r="G309">
            <v>-19</v>
          </cell>
          <cell r="H309">
            <v>0</v>
          </cell>
        </row>
        <row r="310">
          <cell r="F310">
            <v>-2040</v>
          </cell>
          <cell r="G310">
            <v>-19</v>
          </cell>
          <cell r="H310">
            <v>0</v>
          </cell>
        </row>
        <row r="311">
          <cell r="F311">
            <v>-2030</v>
          </cell>
          <cell r="G311">
            <v>-19</v>
          </cell>
          <cell r="H311">
            <v>0</v>
          </cell>
        </row>
        <row r="312">
          <cell r="F312">
            <v>-2020</v>
          </cell>
          <cell r="G312">
            <v>-19</v>
          </cell>
          <cell r="H312">
            <v>0</v>
          </cell>
        </row>
        <row r="313">
          <cell r="F313">
            <v>-2010</v>
          </cell>
          <cell r="G313">
            <v>-19</v>
          </cell>
          <cell r="H313">
            <v>0</v>
          </cell>
        </row>
        <row r="314">
          <cell r="F314">
            <v>-2000</v>
          </cell>
          <cell r="G314">
            <v>-19</v>
          </cell>
          <cell r="H314">
            <v>0</v>
          </cell>
        </row>
        <row r="315">
          <cell r="F315">
            <v>-1990</v>
          </cell>
          <cell r="G315">
            <v>-18</v>
          </cell>
          <cell r="H315">
            <v>0</v>
          </cell>
        </row>
        <row r="316">
          <cell r="F316">
            <v>-1980</v>
          </cell>
          <cell r="G316">
            <v>-18</v>
          </cell>
          <cell r="H316">
            <v>0</v>
          </cell>
        </row>
        <row r="317">
          <cell r="F317">
            <v>-1970</v>
          </cell>
          <cell r="G317">
            <v>-18</v>
          </cell>
          <cell r="H317">
            <v>0</v>
          </cell>
        </row>
        <row r="318">
          <cell r="F318">
            <v>-1960</v>
          </cell>
          <cell r="G318">
            <v>-18</v>
          </cell>
          <cell r="H318">
            <v>0</v>
          </cell>
        </row>
        <row r="319">
          <cell r="F319">
            <v>-1950</v>
          </cell>
          <cell r="G319">
            <v>-18</v>
          </cell>
          <cell r="H319">
            <v>0</v>
          </cell>
        </row>
        <row r="320">
          <cell r="F320">
            <v>-1940</v>
          </cell>
          <cell r="G320">
            <v>-18</v>
          </cell>
          <cell r="H320">
            <v>0</v>
          </cell>
        </row>
        <row r="321">
          <cell r="F321">
            <v>-1930</v>
          </cell>
          <cell r="G321">
            <v>-18</v>
          </cell>
          <cell r="H321">
            <v>0</v>
          </cell>
        </row>
        <row r="322">
          <cell r="F322">
            <v>-1920</v>
          </cell>
          <cell r="G322">
            <v>-18</v>
          </cell>
          <cell r="H322">
            <v>0</v>
          </cell>
        </row>
        <row r="323">
          <cell r="F323">
            <v>-1910</v>
          </cell>
          <cell r="G323">
            <v>-18</v>
          </cell>
          <cell r="H323">
            <v>0</v>
          </cell>
        </row>
        <row r="324">
          <cell r="F324">
            <v>-1900</v>
          </cell>
          <cell r="G324">
            <v>-18</v>
          </cell>
          <cell r="H324">
            <v>0</v>
          </cell>
        </row>
        <row r="325">
          <cell r="F325">
            <v>-1890</v>
          </cell>
          <cell r="G325">
            <v>-18</v>
          </cell>
          <cell r="H325">
            <v>0</v>
          </cell>
        </row>
        <row r="326">
          <cell r="F326">
            <v>-1880</v>
          </cell>
          <cell r="G326">
            <v>-18</v>
          </cell>
          <cell r="H326">
            <v>0</v>
          </cell>
        </row>
        <row r="327">
          <cell r="F327">
            <v>-1870</v>
          </cell>
          <cell r="G327">
            <v>-18</v>
          </cell>
          <cell r="H327">
            <v>0</v>
          </cell>
        </row>
        <row r="328">
          <cell r="F328">
            <v>-1860</v>
          </cell>
          <cell r="G328">
            <v>-18</v>
          </cell>
          <cell r="H328">
            <v>0</v>
          </cell>
        </row>
        <row r="329">
          <cell r="F329">
            <v>-1850</v>
          </cell>
          <cell r="G329">
            <v>-18</v>
          </cell>
          <cell r="H329">
            <v>0</v>
          </cell>
        </row>
        <row r="330">
          <cell r="F330">
            <v>-1840</v>
          </cell>
          <cell r="G330">
            <v>-18</v>
          </cell>
          <cell r="H330">
            <v>0</v>
          </cell>
        </row>
        <row r="331">
          <cell r="F331">
            <v>-1830</v>
          </cell>
          <cell r="G331">
            <v>-18</v>
          </cell>
          <cell r="H331">
            <v>0</v>
          </cell>
        </row>
        <row r="332">
          <cell r="F332">
            <v>-1820</v>
          </cell>
          <cell r="G332">
            <v>-18</v>
          </cell>
          <cell r="H332">
            <v>0</v>
          </cell>
        </row>
        <row r="333">
          <cell r="F333">
            <v>-1810</v>
          </cell>
          <cell r="G333">
            <v>-18</v>
          </cell>
          <cell r="H333">
            <v>0</v>
          </cell>
        </row>
        <row r="334">
          <cell r="F334">
            <v>-1800</v>
          </cell>
          <cell r="G334">
            <v>-18</v>
          </cell>
          <cell r="H334">
            <v>0</v>
          </cell>
        </row>
        <row r="335">
          <cell r="F335">
            <v>-1790</v>
          </cell>
          <cell r="G335">
            <v>-18</v>
          </cell>
          <cell r="H335">
            <v>0</v>
          </cell>
        </row>
        <row r="336">
          <cell r="F336">
            <v>-1780</v>
          </cell>
          <cell r="G336">
            <v>-18</v>
          </cell>
          <cell r="H336">
            <v>0</v>
          </cell>
        </row>
        <row r="337">
          <cell r="F337">
            <v>-1770</v>
          </cell>
          <cell r="G337">
            <v>-18</v>
          </cell>
          <cell r="H337">
            <v>0</v>
          </cell>
        </row>
        <row r="338">
          <cell r="F338">
            <v>-1760</v>
          </cell>
          <cell r="G338">
            <v>-18</v>
          </cell>
          <cell r="H338">
            <v>0</v>
          </cell>
        </row>
        <row r="339">
          <cell r="F339">
            <v>-1750</v>
          </cell>
          <cell r="G339">
            <v>-18</v>
          </cell>
          <cell r="H339">
            <v>0</v>
          </cell>
        </row>
        <row r="340">
          <cell r="F340">
            <v>-1740</v>
          </cell>
          <cell r="G340">
            <v>-17</v>
          </cell>
          <cell r="H340">
            <v>1</v>
          </cell>
        </row>
        <row r="341">
          <cell r="F341">
            <v>-1730</v>
          </cell>
          <cell r="G341">
            <v>-17</v>
          </cell>
          <cell r="H341">
            <v>1</v>
          </cell>
        </row>
        <row r="342">
          <cell r="F342">
            <v>-1720</v>
          </cell>
          <cell r="G342">
            <v>-17</v>
          </cell>
          <cell r="H342">
            <v>1</v>
          </cell>
        </row>
        <row r="343">
          <cell r="F343">
            <v>-1710</v>
          </cell>
          <cell r="G343">
            <v>-17</v>
          </cell>
          <cell r="H343">
            <v>1</v>
          </cell>
        </row>
        <row r="344">
          <cell r="F344">
            <v>-1700</v>
          </cell>
          <cell r="G344">
            <v>-17</v>
          </cell>
          <cell r="H344">
            <v>1</v>
          </cell>
        </row>
        <row r="345">
          <cell r="F345">
            <v>-1690</v>
          </cell>
          <cell r="G345">
            <v>-17</v>
          </cell>
          <cell r="H345">
            <v>1</v>
          </cell>
        </row>
        <row r="346">
          <cell r="F346">
            <v>-1680</v>
          </cell>
          <cell r="G346">
            <v>-17</v>
          </cell>
          <cell r="H346">
            <v>1</v>
          </cell>
        </row>
        <row r="347">
          <cell r="F347">
            <v>-1670</v>
          </cell>
          <cell r="G347">
            <v>-17</v>
          </cell>
          <cell r="H347">
            <v>1</v>
          </cell>
        </row>
        <row r="348">
          <cell r="F348">
            <v>-1660</v>
          </cell>
          <cell r="G348">
            <v>-17</v>
          </cell>
          <cell r="H348">
            <v>1</v>
          </cell>
        </row>
        <row r="349">
          <cell r="F349">
            <v>-1650</v>
          </cell>
          <cell r="G349">
            <v>-17</v>
          </cell>
          <cell r="H349">
            <v>1</v>
          </cell>
        </row>
        <row r="350">
          <cell r="F350">
            <v>-1640</v>
          </cell>
          <cell r="G350">
            <v>-17</v>
          </cell>
          <cell r="H350">
            <v>1</v>
          </cell>
        </row>
        <row r="351">
          <cell r="F351">
            <v>-1630</v>
          </cell>
          <cell r="G351">
            <v>-17</v>
          </cell>
          <cell r="H351">
            <v>1</v>
          </cell>
        </row>
        <row r="352">
          <cell r="F352">
            <v>-1620</v>
          </cell>
          <cell r="G352">
            <v>-17</v>
          </cell>
          <cell r="H352">
            <v>1</v>
          </cell>
        </row>
        <row r="353">
          <cell r="F353">
            <v>-1610</v>
          </cell>
          <cell r="G353">
            <v>-17</v>
          </cell>
          <cell r="H353">
            <v>1</v>
          </cell>
        </row>
        <row r="354">
          <cell r="F354">
            <v>-1600</v>
          </cell>
          <cell r="G354">
            <v>-17</v>
          </cell>
          <cell r="H354">
            <v>1</v>
          </cell>
        </row>
        <row r="355">
          <cell r="F355">
            <v>-1590</v>
          </cell>
          <cell r="G355">
            <v>-17</v>
          </cell>
          <cell r="H355">
            <v>1</v>
          </cell>
        </row>
        <row r="356">
          <cell r="F356">
            <v>-1580</v>
          </cell>
          <cell r="G356">
            <v>-17</v>
          </cell>
          <cell r="H356">
            <v>1</v>
          </cell>
        </row>
        <row r="357">
          <cell r="F357">
            <v>-1570</v>
          </cell>
          <cell r="G357">
            <v>-17</v>
          </cell>
          <cell r="H357">
            <v>1</v>
          </cell>
        </row>
        <row r="358">
          <cell r="F358">
            <v>-1560</v>
          </cell>
          <cell r="G358">
            <v>-17</v>
          </cell>
          <cell r="H358">
            <v>1</v>
          </cell>
        </row>
        <row r="359">
          <cell r="F359">
            <v>-1550</v>
          </cell>
          <cell r="G359">
            <v>-17</v>
          </cell>
          <cell r="H359">
            <v>1</v>
          </cell>
        </row>
        <row r="360">
          <cell r="F360">
            <v>-1540</v>
          </cell>
          <cell r="G360">
            <v>-17</v>
          </cell>
          <cell r="H360">
            <v>1</v>
          </cell>
        </row>
        <row r="361">
          <cell r="F361">
            <v>-1530</v>
          </cell>
          <cell r="G361">
            <v>-17</v>
          </cell>
          <cell r="H361">
            <v>1</v>
          </cell>
        </row>
        <row r="362">
          <cell r="F362">
            <v>-1520</v>
          </cell>
          <cell r="G362">
            <v>-17</v>
          </cell>
          <cell r="H362">
            <v>1</v>
          </cell>
        </row>
        <row r="363">
          <cell r="F363">
            <v>-1510</v>
          </cell>
          <cell r="G363">
            <v>-17</v>
          </cell>
          <cell r="H363">
            <v>1</v>
          </cell>
        </row>
        <row r="364">
          <cell r="F364">
            <v>-1500</v>
          </cell>
          <cell r="G364">
            <v>-17</v>
          </cell>
          <cell r="H364">
            <v>1</v>
          </cell>
        </row>
        <row r="365">
          <cell r="F365">
            <v>-1490</v>
          </cell>
          <cell r="G365">
            <v>-16</v>
          </cell>
          <cell r="H365">
            <v>2</v>
          </cell>
        </row>
        <row r="366">
          <cell r="F366">
            <v>-1480</v>
          </cell>
          <cell r="G366">
            <v>-16</v>
          </cell>
          <cell r="H366">
            <v>2</v>
          </cell>
        </row>
        <row r="367">
          <cell r="F367">
            <v>-1470</v>
          </cell>
          <cell r="G367">
            <v>-16</v>
          </cell>
          <cell r="H367">
            <v>2</v>
          </cell>
        </row>
        <row r="368">
          <cell r="F368">
            <v>-1460</v>
          </cell>
          <cell r="G368">
            <v>-16</v>
          </cell>
          <cell r="H368">
            <v>2</v>
          </cell>
        </row>
        <row r="369">
          <cell r="F369">
            <v>-1450</v>
          </cell>
          <cell r="G369">
            <v>-16</v>
          </cell>
          <cell r="H369">
            <v>2</v>
          </cell>
        </row>
        <row r="370">
          <cell r="F370">
            <v>-1440</v>
          </cell>
          <cell r="G370">
            <v>-16</v>
          </cell>
          <cell r="H370">
            <v>2</v>
          </cell>
        </row>
        <row r="371">
          <cell r="F371">
            <v>-1430</v>
          </cell>
          <cell r="G371">
            <v>-16</v>
          </cell>
          <cell r="H371">
            <v>2</v>
          </cell>
        </row>
        <row r="372">
          <cell r="F372">
            <v>-1420</v>
          </cell>
          <cell r="G372">
            <v>-16</v>
          </cell>
          <cell r="H372">
            <v>2</v>
          </cell>
        </row>
        <row r="373">
          <cell r="F373">
            <v>-1410</v>
          </cell>
          <cell r="G373">
            <v>-16</v>
          </cell>
          <cell r="H373">
            <v>2</v>
          </cell>
        </row>
        <row r="374">
          <cell r="F374">
            <v>-1400</v>
          </cell>
          <cell r="G374">
            <v>-16</v>
          </cell>
          <cell r="H374">
            <v>2</v>
          </cell>
        </row>
        <row r="375">
          <cell r="F375">
            <v>-1390</v>
          </cell>
          <cell r="G375">
            <v>-16</v>
          </cell>
          <cell r="H375">
            <v>2</v>
          </cell>
        </row>
        <row r="376">
          <cell r="F376">
            <v>-1380</v>
          </cell>
          <cell r="G376">
            <v>-16</v>
          </cell>
          <cell r="H376">
            <v>2</v>
          </cell>
        </row>
        <row r="377">
          <cell r="F377">
            <v>-1370</v>
          </cell>
          <cell r="G377">
            <v>-16</v>
          </cell>
          <cell r="H377">
            <v>2</v>
          </cell>
        </row>
        <row r="378">
          <cell r="F378">
            <v>-1360</v>
          </cell>
          <cell r="G378">
            <v>-16</v>
          </cell>
          <cell r="H378">
            <v>2</v>
          </cell>
        </row>
        <row r="379">
          <cell r="F379">
            <v>-1350</v>
          </cell>
          <cell r="G379">
            <v>-16</v>
          </cell>
          <cell r="H379">
            <v>2</v>
          </cell>
        </row>
        <row r="380">
          <cell r="F380">
            <v>-1340</v>
          </cell>
          <cell r="G380">
            <v>-16</v>
          </cell>
          <cell r="H380">
            <v>2</v>
          </cell>
        </row>
        <row r="381">
          <cell r="F381">
            <v>-1330</v>
          </cell>
          <cell r="G381">
            <v>-16</v>
          </cell>
          <cell r="H381">
            <v>2</v>
          </cell>
        </row>
        <row r="382">
          <cell r="F382">
            <v>-1320</v>
          </cell>
          <cell r="G382">
            <v>-16</v>
          </cell>
          <cell r="H382">
            <v>2</v>
          </cell>
        </row>
        <row r="383">
          <cell r="F383">
            <v>-1310</v>
          </cell>
          <cell r="G383">
            <v>-16</v>
          </cell>
          <cell r="H383">
            <v>2</v>
          </cell>
        </row>
        <row r="384">
          <cell r="F384">
            <v>-1300</v>
          </cell>
          <cell r="G384">
            <v>-16</v>
          </cell>
          <cell r="H384">
            <v>2</v>
          </cell>
        </row>
        <row r="385">
          <cell r="F385">
            <v>-1290</v>
          </cell>
          <cell r="G385">
            <v>-15</v>
          </cell>
          <cell r="H385">
            <v>3</v>
          </cell>
        </row>
        <row r="386">
          <cell r="F386">
            <v>-1280</v>
          </cell>
          <cell r="G386">
            <v>-15</v>
          </cell>
          <cell r="H386">
            <v>3</v>
          </cell>
        </row>
        <row r="387">
          <cell r="F387">
            <v>-1270</v>
          </cell>
          <cell r="G387">
            <v>-15</v>
          </cell>
          <cell r="H387">
            <v>3</v>
          </cell>
        </row>
        <row r="388">
          <cell r="F388">
            <v>-1260</v>
          </cell>
          <cell r="G388">
            <v>-15</v>
          </cell>
          <cell r="H388">
            <v>3</v>
          </cell>
        </row>
        <row r="389">
          <cell r="F389">
            <v>-1250</v>
          </cell>
          <cell r="G389">
            <v>-15</v>
          </cell>
          <cell r="H389">
            <v>3</v>
          </cell>
        </row>
        <row r="390">
          <cell r="F390">
            <v>-1240</v>
          </cell>
          <cell r="G390">
            <v>-15</v>
          </cell>
          <cell r="H390">
            <v>3</v>
          </cell>
        </row>
        <row r="391">
          <cell r="F391">
            <v>-1230</v>
          </cell>
          <cell r="G391">
            <v>-15</v>
          </cell>
          <cell r="H391">
            <v>3</v>
          </cell>
        </row>
        <row r="392">
          <cell r="F392">
            <v>-1220</v>
          </cell>
          <cell r="G392">
            <v>-15</v>
          </cell>
          <cell r="H392">
            <v>3</v>
          </cell>
        </row>
        <row r="393">
          <cell r="F393">
            <v>-1210</v>
          </cell>
          <cell r="G393">
            <v>-15</v>
          </cell>
          <cell r="H393">
            <v>3</v>
          </cell>
        </row>
        <row r="394">
          <cell r="F394">
            <v>-1200</v>
          </cell>
          <cell r="G394">
            <v>-15</v>
          </cell>
          <cell r="H394">
            <v>3</v>
          </cell>
        </row>
        <row r="395">
          <cell r="F395">
            <v>-1190</v>
          </cell>
          <cell r="G395">
            <v>-15</v>
          </cell>
          <cell r="H395">
            <v>3</v>
          </cell>
        </row>
        <row r="396">
          <cell r="F396">
            <v>-1180</v>
          </cell>
          <cell r="G396">
            <v>-15</v>
          </cell>
          <cell r="H396">
            <v>3</v>
          </cell>
        </row>
        <row r="397">
          <cell r="F397">
            <v>-1170</v>
          </cell>
          <cell r="G397">
            <v>-15</v>
          </cell>
          <cell r="H397">
            <v>3</v>
          </cell>
        </row>
        <row r="398">
          <cell r="F398">
            <v>-1160</v>
          </cell>
          <cell r="G398">
            <v>-15</v>
          </cell>
          <cell r="H398">
            <v>3</v>
          </cell>
        </row>
        <row r="399">
          <cell r="F399">
            <v>-1150</v>
          </cell>
          <cell r="G399">
            <v>-15</v>
          </cell>
          <cell r="H399">
            <v>3</v>
          </cell>
        </row>
        <row r="400">
          <cell r="F400">
            <v>-1140</v>
          </cell>
          <cell r="G400">
            <v>-15</v>
          </cell>
          <cell r="H400">
            <v>3</v>
          </cell>
        </row>
        <row r="401">
          <cell r="F401">
            <v>-1130</v>
          </cell>
          <cell r="G401">
            <v>-15</v>
          </cell>
          <cell r="H401">
            <v>3</v>
          </cell>
        </row>
        <row r="402">
          <cell r="F402">
            <v>-1120</v>
          </cell>
          <cell r="G402">
            <v>-15</v>
          </cell>
          <cell r="H402">
            <v>3</v>
          </cell>
        </row>
        <row r="403">
          <cell r="F403">
            <v>-1110</v>
          </cell>
          <cell r="G403">
            <v>-15</v>
          </cell>
          <cell r="H403">
            <v>3</v>
          </cell>
        </row>
        <row r="404">
          <cell r="F404">
            <v>-1100</v>
          </cell>
          <cell r="G404">
            <v>-15</v>
          </cell>
          <cell r="H404">
            <v>3</v>
          </cell>
        </row>
        <row r="405">
          <cell r="F405">
            <v>-1090</v>
          </cell>
          <cell r="G405">
            <v>-14</v>
          </cell>
          <cell r="H405">
            <v>4</v>
          </cell>
        </row>
        <row r="406">
          <cell r="F406">
            <v>-1080</v>
          </cell>
          <cell r="G406">
            <v>-14</v>
          </cell>
          <cell r="H406">
            <v>4</v>
          </cell>
        </row>
        <row r="407">
          <cell r="F407">
            <v>-1070</v>
          </cell>
          <cell r="G407">
            <v>-14</v>
          </cell>
          <cell r="H407">
            <v>4</v>
          </cell>
        </row>
        <row r="408">
          <cell r="F408">
            <v>-1060</v>
          </cell>
          <cell r="G408">
            <v>-14</v>
          </cell>
          <cell r="H408">
            <v>4</v>
          </cell>
        </row>
        <row r="409">
          <cell r="F409">
            <v>-1050</v>
          </cell>
          <cell r="G409">
            <v>-14</v>
          </cell>
          <cell r="H409">
            <v>4</v>
          </cell>
        </row>
        <row r="410">
          <cell r="F410">
            <v>-1040</v>
          </cell>
          <cell r="G410">
            <v>-14</v>
          </cell>
          <cell r="H410">
            <v>4</v>
          </cell>
        </row>
        <row r="411">
          <cell r="F411">
            <v>-1030</v>
          </cell>
          <cell r="G411">
            <v>-14</v>
          </cell>
          <cell r="H411">
            <v>4</v>
          </cell>
        </row>
        <row r="412">
          <cell r="F412">
            <v>-1020</v>
          </cell>
          <cell r="G412">
            <v>-14</v>
          </cell>
          <cell r="H412">
            <v>4</v>
          </cell>
        </row>
        <row r="413">
          <cell r="F413">
            <v>-1010</v>
          </cell>
          <cell r="G413">
            <v>-14</v>
          </cell>
          <cell r="H413">
            <v>4</v>
          </cell>
        </row>
        <row r="414">
          <cell r="F414">
            <v>-1000</v>
          </cell>
          <cell r="G414">
            <v>-14</v>
          </cell>
          <cell r="H414">
            <v>4</v>
          </cell>
        </row>
        <row r="415">
          <cell r="F415">
            <v>-990</v>
          </cell>
          <cell r="G415">
            <v>-14</v>
          </cell>
          <cell r="H415">
            <v>4</v>
          </cell>
        </row>
        <row r="416">
          <cell r="F416">
            <v>-980</v>
          </cell>
          <cell r="G416">
            <v>-14</v>
          </cell>
          <cell r="H416">
            <v>4</v>
          </cell>
        </row>
        <row r="417">
          <cell r="F417">
            <v>-970</v>
          </cell>
          <cell r="G417">
            <v>-14</v>
          </cell>
          <cell r="H417">
            <v>4</v>
          </cell>
        </row>
        <row r="418">
          <cell r="F418">
            <v>-960</v>
          </cell>
          <cell r="G418">
            <v>-14</v>
          </cell>
          <cell r="H418">
            <v>4</v>
          </cell>
        </row>
        <row r="419">
          <cell r="F419">
            <v>-950</v>
          </cell>
          <cell r="G419">
            <v>-14</v>
          </cell>
          <cell r="H419">
            <v>4</v>
          </cell>
        </row>
        <row r="420">
          <cell r="F420">
            <v>-940</v>
          </cell>
          <cell r="G420">
            <v>-14</v>
          </cell>
          <cell r="H420">
            <v>4</v>
          </cell>
        </row>
        <row r="421">
          <cell r="F421">
            <v>-930</v>
          </cell>
          <cell r="G421">
            <v>-14</v>
          </cell>
          <cell r="H421">
            <v>4</v>
          </cell>
        </row>
        <row r="422">
          <cell r="F422">
            <v>-920</v>
          </cell>
          <cell r="G422">
            <v>-14</v>
          </cell>
          <cell r="H422">
            <v>4</v>
          </cell>
        </row>
        <row r="423">
          <cell r="F423">
            <v>-910</v>
          </cell>
          <cell r="G423">
            <v>-14</v>
          </cell>
          <cell r="H423">
            <v>4</v>
          </cell>
        </row>
        <row r="424">
          <cell r="F424">
            <v>-900</v>
          </cell>
          <cell r="G424">
            <v>-14</v>
          </cell>
          <cell r="H424">
            <v>4</v>
          </cell>
        </row>
        <row r="425">
          <cell r="F425">
            <v>-890</v>
          </cell>
          <cell r="G425">
            <v>-13</v>
          </cell>
          <cell r="H425">
            <v>5</v>
          </cell>
        </row>
        <row r="426">
          <cell r="F426">
            <v>-880</v>
          </cell>
          <cell r="G426">
            <v>-13</v>
          </cell>
          <cell r="H426">
            <v>5</v>
          </cell>
        </row>
        <row r="427">
          <cell r="F427">
            <v>-870</v>
          </cell>
          <cell r="G427">
            <v>-13</v>
          </cell>
          <cell r="H427">
            <v>5</v>
          </cell>
        </row>
        <row r="428">
          <cell r="F428">
            <v>-860</v>
          </cell>
          <cell r="G428">
            <v>-13</v>
          </cell>
          <cell r="H428">
            <v>5</v>
          </cell>
        </row>
        <row r="429">
          <cell r="F429">
            <v>-850</v>
          </cell>
          <cell r="G429">
            <v>-13</v>
          </cell>
          <cell r="H429">
            <v>5</v>
          </cell>
        </row>
        <row r="430">
          <cell r="F430">
            <v>-840</v>
          </cell>
          <cell r="G430">
            <v>-13</v>
          </cell>
          <cell r="H430">
            <v>5</v>
          </cell>
        </row>
        <row r="431">
          <cell r="F431">
            <v>-830</v>
          </cell>
          <cell r="G431">
            <v>-13</v>
          </cell>
          <cell r="H431">
            <v>5</v>
          </cell>
        </row>
        <row r="432">
          <cell r="F432">
            <v>-820</v>
          </cell>
          <cell r="G432">
            <v>-13</v>
          </cell>
          <cell r="H432">
            <v>5</v>
          </cell>
        </row>
        <row r="433">
          <cell r="F433">
            <v>-810</v>
          </cell>
          <cell r="G433">
            <v>-13</v>
          </cell>
          <cell r="H433">
            <v>5</v>
          </cell>
        </row>
        <row r="434">
          <cell r="F434">
            <v>-800</v>
          </cell>
          <cell r="G434">
            <v>-13</v>
          </cell>
          <cell r="H434">
            <v>5</v>
          </cell>
        </row>
        <row r="435">
          <cell r="F435">
            <v>-790</v>
          </cell>
          <cell r="G435">
            <v>-13</v>
          </cell>
          <cell r="H435">
            <v>5</v>
          </cell>
        </row>
        <row r="436">
          <cell r="F436">
            <v>-780</v>
          </cell>
          <cell r="G436">
            <v>-13</v>
          </cell>
          <cell r="H436">
            <v>5</v>
          </cell>
        </row>
        <row r="437">
          <cell r="F437">
            <v>-770</v>
          </cell>
          <cell r="G437">
            <v>-13</v>
          </cell>
          <cell r="H437">
            <v>5</v>
          </cell>
        </row>
        <row r="438">
          <cell r="F438">
            <v>-760</v>
          </cell>
          <cell r="G438">
            <v>-13</v>
          </cell>
          <cell r="H438">
            <v>5</v>
          </cell>
        </row>
        <row r="439">
          <cell r="F439">
            <v>-750</v>
          </cell>
          <cell r="G439">
            <v>-13</v>
          </cell>
          <cell r="H439">
            <v>5</v>
          </cell>
        </row>
        <row r="440">
          <cell r="F440">
            <v>-740</v>
          </cell>
          <cell r="G440">
            <v>-12</v>
          </cell>
          <cell r="H440">
            <v>6</v>
          </cell>
        </row>
        <row r="441">
          <cell r="F441">
            <v>-730</v>
          </cell>
          <cell r="G441">
            <v>-12</v>
          </cell>
          <cell r="H441">
            <v>6</v>
          </cell>
        </row>
        <row r="442">
          <cell r="F442">
            <v>-720</v>
          </cell>
          <cell r="G442">
            <v>-12</v>
          </cell>
          <cell r="H442">
            <v>6</v>
          </cell>
        </row>
        <row r="443">
          <cell r="F443">
            <v>-710</v>
          </cell>
          <cell r="G443">
            <v>-12</v>
          </cell>
          <cell r="H443">
            <v>6</v>
          </cell>
        </row>
        <row r="444">
          <cell r="F444">
            <v>-700</v>
          </cell>
          <cell r="G444">
            <v>-12</v>
          </cell>
          <cell r="H444">
            <v>6</v>
          </cell>
        </row>
        <row r="445">
          <cell r="F445">
            <v>-690</v>
          </cell>
          <cell r="G445">
            <v>-12</v>
          </cell>
          <cell r="H445">
            <v>6</v>
          </cell>
        </row>
        <row r="446">
          <cell r="F446">
            <v>-680</v>
          </cell>
          <cell r="G446">
            <v>-12</v>
          </cell>
          <cell r="H446">
            <v>6</v>
          </cell>
        </row>
        <row r="447">
          <cell r="F447">
            <v>-670</v>
          </cell>
          <cell r="G447">
            <v>-12</v>
          </cell>
          <cell r="H447">
            <v>6</v>
          </cell>
        </row>
        <row r="448">
          <cell r="F448">
            <v>-660</v>
          </cell>
          <cell r="G448">
            <v>-12</v>
          </cell>
          <cell r="H448">
            <v>6</v>
          </cell>
        </row>
        <row r="449">
          <cell r="F449">
            <v>-650</v>
          </cell>
          <cell r="G449">
            <v>-12</v>
          </cell>
          <cell r="H449">
            <v>6</v>
          </cell>
        </row>
        <row r="450">
          <cell r="F450">
            <v>-640</v>
          </cell>
          <cell r="G450">
            <v>-12</v>
          </cell>
          <cell r="H450">
            <v>6</v>
          </cell>
        </row>
        <row r="451">
          <cell r="F451">
            <v>-630</v>
          </cell>
          <cell r="G451">
            <v>-12</v>
          </cell>
          <cell r="H451">
            <v>6</v>
          </cell>
        </row>
        <row r="452">
          <cell r="F452">
            <v>-620</v>
          </cell>
          <cell r="G452">
            <v>-12</v>
          </cell>
          <cell r="H452">
            <v>6</v>
          </cell>
        </row>
        <row r="453">
          <cell r="F453">
            <v>-610</v>
          </cell>
          <cell r="G453">
            <v>-12</v>
          </cell>
          <cell r="H453">
            <v>6</v>
          </cell>
        </row>
        <row r="454">
          <cell r="F454">
            <v>-600</v>
          </cell>
          <cell r="G454">
            <v>-12</v>
          </cell>
          <cell r="H454">
            <v>6</v>
          </cell>
        </row>
        <row r="455">
          <cell r="F455">
            <v>-590</v>
          </cell>
          <cell r="G455">
            <v>-11</v>
          </cell>
          <cell r="H455">
            <v>7</v>
          </cell>
        </row>
        <row r="456">
          <cell r="F456">
            <v>-580</v>
          </cell>
          <cell r="G456">
            <v>-11</v>
          </cell>
          <cell r="H456">
            <v>7</v>
          </cell>
        </row>
        <row r="457">
          <cell r="F457">
            <v>-570</v>
          </cell>
          <cell r="G457">
            <v>-11</v>
          </cell>
          <cell r="H457">
            <v>7</v>
          </cell>
        </row>
        <row r="458">
          <cell r="F458">
            <v>-560</v>
          </cell>
          <cell r="G458">
            <v>-11</v>
          </cell>
          <cell r="H458">
            <v>7</v>
          </cell>
        </row>
        <row r="459">
          <cell r="F459">
            <v>-550</v>
          </cell>
          <cell r="G459">
            <v>-11</v>
          </cell>
          <cell r="H459">
            <v>7</v>
          </cell>
        </row>
        <row r="460">
          <cell r="F460">
            <v>-540</v>
          </cell>
          <cell r="G460">
            <v>-11</v>
          </cell>
          <cell r="H460">
            <v>7</v>
          </cell>
        </row>
        <row r="461">
          <cell r="F461">
            <v>-530</v>
          </cell>
          <cell r="G461">
            <v>-11</v>
          </cell>
          <cell r="H461">
            <v>7</v>
          </cell>
        </row>
        <row r="462">
          <cell r="F462">
            <v>-520</v>
          </cell>
          <cell r="G462">
            <v>-11</v>
          </cell>
          <cell r="H462">
            <v>7</v>
          </cell>
        </row>
        <row r="463">
          <cell r="F463">
            <v>-510</v>
          </cell>
          <cell r="G463">
            <v>-11</v>
          </cell>
          <cell r="H463">
            <v>7</v>
          </cell>
        </row>
        <row r="464">
          <cell r="F464">
            <v>-500</v>
          </cell>
          <cell r="G464">
            <v>-11</v>
          </cell>
          <cell r="H464">
            <v>7</v>
          </cell>
        </row>
        <row r="465">
          <cell r="F465">
            <v>-490</v>
          </cell>
          <cell r="G465">
            <v>-10</v>
          </cell>
          <cell r="H465">
            <v>8</v>
          </cell>
        </row>
        <row r="466">
          <cell r="F466">
            <v>-480</v>
          </cell>
          <cell r="G466">
            <v>-10</v>
          </cell>
          <cell r="H466">
            <v>8</v>
          </cell>
        </row>
        <row r="467">
          <cell r="F467">
            <v>-470</v>
          </cell>
          <cell r="G467">
            <v>-10</v>
          </cell>
          <cell r="H467">
            <v>8</v>
          </cell>
        </row>
        <row r="468">
          <cell r="F468">
            <v>-460</v>
          </cell>
          <cell r="G468">
            <v>-10</v>
          </cell>
          <cell r="H468">
            <v>8</v>
          </cell>
        </row>
        <row r="469">
          <cell r="F469">
            <v>-450</v>
          </cell>
          <cell r="G469">
            <v>-10</v>
          </cell>
          <cell r="H469">
            <v>8</v>
          </cell>
        </row>
        <row r="470">
          <cell r="F470">
            <v>-440</v>
          </cell>
          <cell r="G470">
            <v>-10</v>
          </cell>
          <cell r="H470">
            <v>8</v>
          </cell>
        </row>
        <row r="471">
          <cell r="F471">
            <v>-430</v>
          </cell>
          <cell r="G471">
            <v>-10</v>
          </cell>
          <cell r="H471">
            <v>8</v>
          </cell>
        </row>
        <row r="472">
          <cell r="F472">
            <v>-420</v>
          </cell>
          <cell r="G472">
            <v>-9</v>
          </cell>
          <cell r="H472">
            <v>9</v>
          </cell>
        </row>
        <row r="473">
          <cell r="F473">
            <v>-410</v>
          </cell>
          <cell r="G473">
            <v>-9</v>
          </cell>
          <cell r="H473">
            <v>9</v>
          </cell>
        </row>
        <row r="474">
          <cell r="F474">
            <v>-400</v>
          </cell>
          <cell r="G474">
            <v>-9</v>
          </cell>
          <cell r="H474">
            <v>9</v>
          </cell>
        </row>
        <row r="475">
          <cell r="F475">
            <v>-390</v>
          </cell>
          <cell r="G475">
            <v>-9</v>
          </cell>
          <cell r="H475">
            <v>9</v>
          </cell>
        </row>
        <row r="476">
          <cell r="F476">
            <v>-380</v>
          </cell>
          <cell r="G476">
            <v>-9</v>
          </cell>
          <cell r="H476">
            <v>9</v>
          </cell>
        </row>
        <row r="477">
          <cell r="F477">
            <v>-370</v>
          </cell>
          <cell r="G477">
            <v>-9</v>
          </cell>
          <cell r="H477">
            <v>9</v>
          </cell>
        </row>
        <row r="478">
          <cell r="F478">
            <v>-360</v>
          </cell>
          <cell r="G478">
            <v>-8</v>
          </cell>
          <cell r="H478">
            <v>10</v>
          </cell>
        </row>
        <row r="479">
          <cell r="F479">
            <v>-350</v>
          </cell>
          <cell r="G479">
            <v>-8</v>
          </cell>
          <cell r="H479">
            <v>10</v>
          </cell>
        </row>
        <row r="480">
          <cell r="F480">
            <v>-340</v>
          </cell>
          <cell r="G480">
            <v>-8</v>
          </cell>
          <cell r="H480">
            <v>10</v>
          </cell>
        </row>
        <row r="481">
          <cell r="F481">
            <v>-330</v>
          </cell>
          <cell r="G481">
            <v>-8</v>
          </cell>
          <cell r="H481">
            <v>10</v>
          </cell>
        </row>
        <row r="482">
          <cell r="F482">
            <v>-320</v>
          </cell>
          <cell r="G482">
            <v>-8</v>
          </cell>
          <cell r="H482">
            <v>10</v>
          </cell>
        </row>
        <row r="483">
          <cell r="F483">
            <v>-310</v>
          </cell>
          <cell r="G483">
            <v>-7</v>
          </cell>
          <cell r="H483">
            <v>11</v>
          </cell>
        </row>
        <row r="484">
          <cell r="F484">
            <v>-300</v>
          </cell>
          <cell r="G484">
            <v>-7</v>
          </cell>
          <cell r="H484">
            <v>11</v>
          </cell>
        </row>
        <row r="485">
          <cell r="F485">
            <v>-290</v>
          </cell>
          <cell r="G485">
            <v>-7</v>
          </cell>
          <cell r="H485">
            <v>11</v>
          </cell>
        </row>
        <row r="486">
          <cell r="F486">
            <v>-280</v>
          </cell>
          <cell r="G486">
            <v>-7</v>
          </cell>
          <cell r="H486">
            <v>11</v>
          </cell>
        </row>
        <row r="487">
          <cell r="F487">
            <v>-270</v>
          </cell>
          <cell r="G487">
            <v>-7</v>
          </cell>
          <cell r="H487">
            <v>11</v>
          </cell>
        </row>
        <row r="488">
          <cell r="F488">
            <v>-260</v>
          </cell>
          <cell r="G488">
            <v>-6</v>
          </cell>
          <cell r="H488">
            <v>12</v>
          </cell>
        </row>
        <row r="489">
          <cell r="F489">
            <v>-250</v>
          </cell>
          <cell r="G489">
            <v>-6</v>
          </cell>
          <cell r="H489">
            <v>12</v>
          </cell>
        </row>
        <row r="490">
          <cell r="F490">
            <v>-240</v>
          </cell>
          <cell r="G490">
            <v>-6</v>
          </cell>
          <cell r="H490">
            <v>12</v>
          </cell>
        </row>
        <row r="491">
          <cell r="F491">
            <v>-230</v>
          </cell>
          <cell r="G491">
            <v>-6</v>
          </cell>
          <cell r="H491">
            <v>12</v>
          </cell>
        </row>
        <row r="492">
          <cell r="F492">
            <v>-220</v>
          </cell>
          <cell r="G492">
            <v>-6</v>
          </cell>
          <cell r="H492">
            <v>12</v>
          </cell>
        </row>
        <row r="493">
          <cell r="F493">
            <v>-210</v>
          </cell>
          <cell r="G493">
            <v>-5</v>
          </cell>
          <cell r="H493">
            <v>13</v>
          </cell>
        </row>
        <row r="494">
          <cell r="F494">
            <v>-200</v>
          </cell>
          <cell r="G494">
            <v>-5</v>
          </cell>
          <cell r="H494">
            <v>13</v>
          </cell>
        </row>
        <row r="495">
          <cell r="F495">
            <v>-190</v>
          </cell>
          <cell r="G495">
            <v>-5</v>
          </cell>
          <cell r="H495">
            <v>13</v>
          </cell>
        </row>
        <row r="496">
          <cell r="F496">
            <v>-180</v>
          </cell>
          <cell r="G496">
            <v>-5</v>
          </cell>
          <cell r="H496">
            <v>13</v>
          </cell>
        </row>
        <row r="497">
          <cell r="F497">
            <v>-170</v>
          </cell>
          <cell r="G497">
            <v>-5</v>
          </cell>
          <cell r="H497">
            <v>13</v>
          </cell>
        </row>
        <row r="498">
          <cell r="F498">
            <v>-160</v>
          </cell>
          <cell r="G498">
            <v>-4</v>
          </cell>
          <cell r="H498">
            <v>14</v>
          </cell>
        </row>
        <row r="499">
          <cell r="F499">
            <v>-150</v>
          </cell>
          <cell r="G499">
            <v>-4</v>
          </cell>
          <cell r="H499">
            <v>14</v>
          </cell>
        </row>
        <row r="500">
          <cell r="F500">
            <v>-140</v>
          </cell>
          <cell r="G500">
            <v>-4</v>
          </cell>
          <cell r="H500">
            <v>14</v>
          </cell>
        </row>
        <row r="501">
          <cell r="F501">
            <v>-130</v>
          </cell>
          <cell r="G501">
            <v>-4</v>
          </cell>
          <cell r="H501">
            <v>14</v>
          </cell>
        </row>
        <row r="502">
          <cell r="F502">
            <v>-120</v>
          </cell>
          <cell r="G502">
            <v>-3</v>
          </cell>
          <cell r="H502">
            <v>15</v>
          </cell>
        </row>
        <row r="503">
          <cell r="F503">
            <v>-110</v>
          </cell>
          <cell r="G503">
            <v>-3</v>
          </cell>
          <cell r="H503">
            <v>15</v>
          </cell>
        </row>
        <row r="504">
          <cell r="F504">
            <v>-100</v>
          </cell>
          <cell r="G504">
            <v>-3</v>
          </cell>
          <cell r="H504">
            <v>15</v>
          </cell>
        </row>
        <row r="505">
          <cell r="F505">
            <v>-90</v>
          </cell>
          <cell r="G505">
            <v>-3</v>
          </cell>
          <cell r="H505">
            <v>15</v>
          </cell>
        </row>
        <row r="506">
          <cell r="F506">
            <v>-80</v>
          </cell>
          <cell r="G506">
            <v>-2</v>
          </cell>
          <cell r="H506">
            <v>16</v>
          </cell>
        </row>
        <row r="507">
          <cell r="F507">
            <v>-70</v>
          </cell>
          <cell r="G507">
            <v>-2</v>
          </cell>
          <cell r="H507">
            <v>16</v>
          </cell>
        </row>
        <row r="508">
          <cell r="F508">
            <v>-60</v>
          </cell>
          <cell r="G508">
            <v>-2</v>
          </cell>
          <cell r="H508">
            <v>16</v>
          </cell>
        </row>
        <row r="509">
          <cell r="F509">
            <v>-50</v>
          </cell>
          <cell r="G509">
            <v>-2</v>
          </cell>
          <cell r="H509">
            <v>16</v>
          </cell>
        </row>
        <row r="510">
          <cell r="F510">
            <v>-40</v>
          </cell>
          <cell r="G510">
            <v>-1</v>
          </cell>
          <cell r="H510">
            <v>17</v>
          </cell>
        </row>
        <row r="511">
          <cell r="F511">
            <v>-30</v>
          </cell>
          <cell r="G511">
            <v>-1</v>
          </cell>
          <cell r="H511">
            <v>17</v>
          </cell>
        </row>
        <row r="512">
          <cell r="F512">
            <v>-20</v>
          </cell>
          <cell r="G512">
            <v>-1</v>
          </cell>
          <cell r="H512">
            <v>17</v>
          </cell>
        </row>
        <row r="513">
          <cell r="F513">
            <v>-10</v>
          </cell>
          <cell r="G513">
            <v>0</v>
          </cell>
          <cell r="H513">
            <v>18</v>
          </cell>
        </row>
        <row r="514">
          <cell r="F514">
            <v>0</v>
          </cell>
          <cell r="G514">
            <v>0</v>
          </cell>
          <cell r="H514">
            <v>18</v>
          </cell>
        </row>
        <row r="515">
          <cell r="F515">
            <v>10</v>
          </cell>
          <cell r="G515">
            <v>0</v>
          </cell>
          <cell r="H515">
            <v>18</v>
          </cell>
        </row>
        <row r="516">
          <cell r="F516">
            <v>20</v>
          </cell>
          <cell r="G516">
            <v>1</v>
          </cell>
          <cell r="H516">
            <v>19</v>
          </cell>
        </row>
        <row r="517">
          <cell r="F517">
            <v>30</v>
          </cell>
          <cell r="G517">
            <v>1</v>
          </cell>
          <cell r="H517">
            <v>19</v>
          </cell>
        </row>
        <row r="518">
          <cell r="F518">
            <v>40</v>
          </cell>
          <cell r="G518">
            <v>1</v>
          </cell>
          <cell r="H518">
            <v>19</v>
          </cell>
        </row>
        <row r="519">
          <cell r="F519">
            <v>50</v>
          </cell>
          <cell r="G519">
            <v>2</v>
          </cell>
          <cell r="H519">
            <v>20</v>
          </cell>
        </row>
        <row r="520">
          <cell r="F520">
            <v>60</v>
          </cell>
          <cell r="G520">
            <v>2</v>
          </cell>
          <cell r="H520">
            <v>20</v>
          </cell>
        </row>
        <row r="521">
          <cell r="F521">
            <v>70</v>
          </cell>
          <cell r="G521">
            <v>2</v>
          </cell>
          <cell r="H521">
            <v>20</v>
          </cell>
        </row>
        <row r="522">
          <cell r="F522">
            <v>80</v>
          </cell>
          <cell r="G522">
            <v>2</v>
          </cell>
          <cell r="H522">
            <v>20</v>
          </cell>
        </row>
        <row r="523">
          <cell r="F523">
            <v>90</v>
          </cell>
          <cell r="G523">
            <v>3</v>
          </cell>
          <cell r="H523">
            <v>21</v>
          </cell>
        </row>
        <row r="524">
          <cell r="F524">
            <v>100</v>
          </cell>
          <cell r="G524">
            <v>3</v>
          </cell>
          <cell r="H524">
            <v>21</v>
          </cell>
        </row>
        <row r="525">
          <cell r="F525">
            <v>110</v>
          </cell>
          <cell r="G525">
            <v>3</v>
          </cell>
          <cell r="H525">
            <v>21</v>
          </cell>
        </row>
        <row r="526">
          <cell r="F526">
            <v>120</v>
          </cell>
          <cell r="G526">
            <v>3</v>
          </cell>
          <cell r="H526">
            <v>21</v>
          </cell>
        </row>
        <row r="527">
          <cell r="F527">
            <v>130</v>
          </cell>
          <cell r="G527">
            <v>4</v>
          </cell>
          <cell r="H527">
            <v>22</v>
          </cell>
        </row>
        <row r="528">
          <cell r="F528">
            <v>140</v>
          </cell>
          <cell r="G528">
            <v>4</v>
          </cell>
          <cell r="H528">
            <v>22</v>
          </cell>
        </row>
        <row r="529">
          <cell r="F529">
            <v>150</v>
          </cell>
          <cell r="G529">
            <v>4</v>
          </cell>
          <cell r="H529">
            <v>22</v>
          </cell>
        </row>
        <row r="530">
          <cell r="F530">
            <v>160</v>
          </cell>
          <cell r="G530">
            <v>4</v>
          </cell>
          <cell r="H530">
            <v>22</v>
          </cell>
        </row>
        <row r="531">
          <cell r="F531">
            <v>170</v>
          </cell>
          <cell r="G531">
            <v>5</v>
          </cell>
          <cell r="H531">
            <v>23</v>
          </cell>
        </row>
        <row r="532">
          <cell r="F532">
            <v>180</v>
          </cell>
          <cell r="G532">
            <v>5</v>
          </cell>
          <cell r="H532">
            <v>23</v>
          </cell>
        </row>
        <row r="533">
          <cell r="F533">
            <v>190</v>
          </cell>
          <cell r="G533">
            <v>5</v>
          </cell>
          <cell r="H533">
            <v>23</v>
          </cell>
        </row>
        <row r="534">
          <cell r="F534">
            <v>200</v>
          </cell>
          <cell r="G534">
            <v>5</v>
          </cell>
          <cell r="H534">
            <v>23</v>
          </cell>
        </row>
        <row r="535">
          <cell r="F535">
            <v>210</v>
          </cell>
          <cell r="G535">
            <v>5</v>
          </cell>
          <cell r="H535">
            <v>23</v>
          </cell>
        </row>
        <row r="536">
          <cell r="F536">
            <v>220</v>
          </cell>
          <cell r="G536">
            <v>6</v>
          </cell>
          <cell r="H536">
            <v>24</v>
          </cell>
        </row>
        <row r="537">
          <cell r="F537">
            <v>230</v>
          </cell>
          <cell r="G537">
            <v>6</v>
          </cell>
          <cell r="H537">
            <v>24</v>
          </cell>
        </row>
        <row r="538">
          <cell r="F538">
            <v>240</v>
          </cell>
          <cell r="G538">
            <v>6</v>
          </cell>
          <cell r="H538">
            <v>24</v>
          </cell>
        </row>
        <row r="539">
          <cell r="F539">
            <v>250</v>
          </cell>
          <cell r="G539">
            <v>6</v>
          </cell>
          <cell r="H539">
            <v>24</v>
          </cell>
        </row>
        <row r="540">
          <cell r="F540">
            <v>260</v>
          </cell>
          <cell r="G540">
            <v>6</v>
          </cell>
          <cell r="H540">
            <v>24</v>
          </cell>
        </row>
        <row r="541">
          <cell r="F541">
            <v>270</v>
          </cell>
          <cell r="G541">
            <v>7</v>
          </cell>
          <cell r="H541">
            <v>25</v>
          </cell>
        </row>
        <row r="542">
          <cell r="F542">
            <v>280</v>
          </cell>
          <cell r="G542">
            <v>7</v>
          </cell>
          <cell r="H542">
            <v>25</v>
          </cell>
        </row>
        <row r="543">
          <cell r="F543">
            <v>290</v>
          </cell>
          <cell r="G543">
            <v>7</v>
          </cell>
          <cell r="H543">
            <v>25</v>
          </cell>
        </row>
        <row r="544">
          <cell r="F544">
            <v>300</v>
          </cell>
          <cell r="G544">
            <v>7</v>
          </cell>
          <cell r="H544">
            <v>25</v>
          </cell>
        </row>
        <row r="545">
          <cell r="F545">
            <v>310</v>
          </cell>
          <cell r="G545">
            <v>7</v>
          </cell>
          <cell r="H545">
            <v>25</v>
          </cell>
        </row>
        <row r="546">
          <cell r="F546">
            <v>320</v>
          </cell>
          <cell r="G546">
            <v>8</v>
          </cell>
          <cell r="H546">
            <v>26</v>
          </cell>
        </row>
        <row r="547">
          <cell r="F547">
            <v>330</v>
          </cell>
          <cell r="G547">
            <v>8</v>
          </cell>
          <cell r="H547">
            <v>26</v>
          </cell>
        </row>
        <row r="548">
          <cell r="F548">
            <v>340</v>
          </cell>
          <cell r="G548">
            <v>8</v>
          </cell>
          <cell r="H548">
            <v>26</v>
          </cell>
        </row>
        <row r="549">
          <cell r="F549">
            <v>350</v>
          </cell>
          <cell r="G549">
            <v>8</v>
          </cell>
          <cell r="H549">
            <v>26</v>
          </cell>
        </row>
        <row r="550">
          <cell r="F550">
            <v>360</v>
          </cell>
          <cell r="G550">
            <v>8</v>
          </cell>
          <cell r="H550">
            <v>26</v>
          </cell>
        </row>
        <row r="551">
          <cell r="F551">
            <v>370</v>
          </cell>
          <cell r="G551">
            <v>9</v>
          </cell>
          <cell r="H551">
            <v>27</v>
          </cell>
        </row>
        <row r="552">
          <cell r="F552">
            <v>380</v>
          </cell>
          <cell r="G552">
            <v>9</v>
          </cell>
          <cell r="H552">
            <v>27</v>
          </cell>
        </row>
        <row r="553">
          <cell r="F553">
            <v>390</v>
          </cell>
          <cell r="G553">
            <v>9</v>
          </cell>
          <cell r="H553">
            <v>27</v>
          </cell>
        </row>
        <row r="554">
          <cell r="F554">
            <v>400</v>
          </cell>
          <cell r="G554">
            <v>9</v>
          </cell>
          <cell r="H554">
            <v>27</v>
          </cell>
        </row>
        <row r="555">
          <cell r="F555">
            <v>410</v>
          </cell>
          <cell r="G555">
            <v>9</v>
          </cell>
          <cell r="H555">
            <v>27</v>
          </cell>
        </row>
        <row r="556">
          <cell r="F556">
            <v>420</v>
          </cell>
          <cell r="G556">
            <v>9</v>
          </cell>
          <cell r="H556">
            <v>27</v>
          </cell>
        </row>
        <row r="557">
          <cell r="F557">
            <v>430</v>
          </cell>
          <cell r="G557">
            <v>10</v>
          </cell>
          <cell r="H557">
            <v>28</v>
          </cell>
        </row>
        <row r="558">
          <cell r="F558">
            <v>440</v>
          </cell>
          <cell r="G558">
            <v>10</v>
          </cell>
          <cell r="H558">
            <v>28</v>
          </cell>
        </row>
        <row r="559">
          <cell r="F559">
            <v>450</v>
          </cell>
          <cell r="G559">
            <v>10</v>
          </cell>
          <cell r="H559">
            <v>28</v>
          </cell>
        </row>
        <row r="560">
          <cell r="F560">
            <v>460</v>
          </cell>
          <cell r="G560">
            <v>10</v>
          </cell>
          <cell r="H560">
            <v>28</v>
          </cell>
        </row>
        <row r="561">
          <cell r="F561">
            <v>470</v>
          </cell>
          <cell r="G561">
            <v>10</v>
          </cell>
          <cell r="H561">
            <v>28</v>
          </cell>
        </row>
        <row r="562">
          <cell r="F562">
            <v>480</v>
          </cell>
          <cell r="G562">
            <v>10</v>
          </cell>
          <cell r="H562">
            <v>28</v>
          </cell>
        </row>
        <row r="563">
          <cell r="F563">
            <v>490</v>
          </cell>
          <cell r="G563">
            <v>10</v>
          </cell>
          <cell r="H563">
            <v>28</v>
          </cell>
        </row>
        <row r="564">
          <cell r="F564">
            <v>500</v>
          </cell>
          <cell r="G564">
            <v>11</v>
          </cell>
          <cell r="H564">
            <v>29</v>
          </cell>
        </row>
        <row r="565">
          <cell r="F565">
            <v>510</v>
          </cell>
          <cell r="G565">
            <v>11</v>
          </cell>
          <cell r="H565">
            <v>29</v>
          </cell>
        </row>
        <row r="566">
          <cell r="F566">
            <v>520</v>
          </cell>
          <cell r="G566">
            <v>11</v>
          </cell>
          <cell r="H566">
            <v>29</v>
          </cell>
        </row>
        <row r="567">
          <cell r="F567">
            <v>530</v>
          </cell>
          <cell r="G567">
            <v>11</v>
          </cell>
          <cell r="H567">
            <v>29</v>
          </cell>
        </row>
        <row r="568">
          <cell r="F568">
            <v>540</v>
          </cell>
          <cell r="G568">
            <v>11</v>
          </cell>
          <cell r="H568">
            <v>29</v>
          </cell>
        </row>
        <row r="569">
          <cell r="F569">
            <v>550</v>
          </cell>
          <cell r="G569">
            <v>11</v>
          </cell>
          <cell r="H569">
            <v>29</v>
          </cell>
        </row>
        <row r="570">
          <cell r="F570">
            <v>560</v>
          </cell>
          <cell r="G570">
            <v>11</v>
          </cell>
          <cell r="H570">
            <v>29</v>
          </cell>
        </row>
        <row r="571">
          <cell r="F571">
            <v>570</v>
          </cell>
          <cell r="G571">
            <v>11</v>
          </cell>
          <cell r="H571">
            <v>29</v>
          </cell>
        </row>
        <row r="572">
          <cell r="F572">
            <v>580</v>
          </cell>
          <cell r="G572">
            <v>11</v>
          </cell>
          <cell r="H572">
            <v>29</v>
          </cell>
        </row>
        <row r="573">
          <cell r="F573">
            <v>590</v>
          </cell>
          <cell r="G573">
            <v>11</v>
          </cell>
          <cell r="H573">
            <v>29</v>
          </cell>
        </row>
        <row r="574">
          <cell r="F574">
            <v>600</v>
          </cell>
          <cell r="G574">
            <v>12</v>
          </cell>
          <cell r="H574">
            <v>30</v>
          </cell>
        </row>
        <row r="575">
          <cell r="F575">
            <v>610</v>
          </cell>
          <cell r="G575">
            <v>12</v>
          </cell>
          <cell r="H575">
            <v>30</v>
          </cell>
        </row>
        <row r="576">
          <cell r="F576">
            <v>620</v>
          </cell>
          <cell r="G576">
            <v>12</v>
          </cell>
          <cell r="H576">
            <v>30</v>
          </cell>
        </row>
        <row r="577">
          <cell r="F577">
            <v>630</v>
          </cell>
          <cell r="G577">
            <v>12</v>
          </cell>
          <cell r="H577">
            <v>30</v>
          </cell>
        </row>
        <row r="578">
          <cell r="F578">
            <v>640</v>
          </cell>
          <cell r="G578">
            <v>12</v>
          </cell>
          <cell r="H578">
            <v>30</v>
          </cell>
        </row>
        <row r="579">
          <cell r="F579">
            <v>650</v>
          </cell>
          <cell r="G579">
            <v>12</v>
          </cell>
          <cell r="H579">
            <v>30</v>
          </cell>
        </row>
        <row r="580">
          <cell r="F580">
            <v>660</v>
          </cell>
          <cell r="G580">
            <v>12</v>
          </cell>
          <cell r="H580">
            <v>30</v>
          </cell>
        </row>
        <row r="581">
          <cell r="F581">
            <v>670</v>
          </cell>
          <cell r="G581">
            <v>12</v>
          </cell>
          <cell r="H581">
            <v>30</v>
          </cell>
        </row>
        <row r="582">
          <cell r="F582">
            <v>680</v>
          </cell>
          <cell r="G582">
            <v>12</v>
          </cell>
          <cell r="H582">
            <v>30</v>
          </cell>
        </row>
        <row r="583">
          <cell r="F583">
            <v>690</v>
          </cell>
          <cell r="G583">
            <v>12</v>
          </cell>
          <cell r="H583">
            <v>30</v>
          </cell>
        </row>
        <row r="584">
          <cell r="F584">
            <v>700</v>
          </cell>
          <cell r="G584">
            <v>12</v>
          </cell>
          <cell r="H584">
            <v>30</v>
          </cell>
        </row>
        <row r="585">
          <cell r="F585">
            <v>710</v>
          </cell>
          <cell r="G585">
            <v>12</v>
          </cell>
          <cell r="H585">
            <v>30</v>
          </cell>
        </row>
        <row r="586">
          <cell r="F586">
            <v>720</v>
          </cell>
          <cell r="G586">
            <v>12</v>
          </cell>
          <cell r="H586">
            <v>30</v>
          </cell>
        </row>
        <row r="587">
          <cell r="F587">
            <v>730</v>
          </cell>
          <cell r="G587">
            <v>12</v>
          </cell>
          <cell r="H587">
            <v>30</v>
          </cell>
        </row>
        <row r="588">
          <cell r="F588">
            <v>740</v>
          </cell>
          <cell r="G588">
            <v>12</v>
          </cell>
          <cell r="H588">
            <v>30</v>
          </cell>
        </row>
        <row r="589">
          <cell r="F589">
            <v>750</v>
          </cell>
          <cell r="G589">
            <v>13</v>
          </cell>
          <cell r="H589">
            <v>31</v>
          </cell>
        </row>
        <row r="590">
          <cell r="F590">
            <v>760</v>
          </cell>
          <cell r="G590">
            <v>13</v>
          </cell>
          <cell r="H590">
            <v>31</v>
          </cell>
        </row>
        <row r="591">
          <cell r="F591">
            <v>770</v>
          </cell>
          <cell r="G591">
            <v>13</v>
          </cell>
          <cell r="H591">
            <v>31</v>
          </cell>
        </row>
        <row r="592">
          <cell r="F592">
            <v>780</v>
          </cell>
          <cell r="G592">
            <v>13</v>
          </cell>
          <cell r="H592">
            <v>31</v>
          </cell>
        </row>
        <row r="593">
          <cell r="F593">
            <v>790</v>
          </cell>
          <cell r="G593">
            <v>13</v>
          </cell>
          <cell r="H593">
            <v>31</v>
          </cell>
        </row>
        <row r="594">
          <cell r="F594">
            <v>800</v>
          </cell>
          <cell r="G594">
            <v>13</v>
          </cell>
          <cell r="H594">
            <v>31</v>
          </cell>
        </row>
        <row r="595">
          <cell r="F595">
            <v>810</v>
          </cell>
          <cell r="G595">
            <v>13</v>
          </cell>
          <cell r="H595">
            <v>31</v>
          </cell>
        </row>
        <row r="596">
          <cell r="F596">
            <v>820</v>
          </cell>
          <cell r="G596">
            <v>13</v>
          </cell>
          <cell r="H596">
            <v>31</v>
          </cell>
        </row>
        <row r="597">
          <cell r="F597">
            <v>830</v>
          </cell>
          <cell r="G597">
            <v>13</v>
          </cell>
          <cell r="H597">
            <v>31</v>
          </cell>
        </row>
        <row r="598">
          <cell r="F598">
            <v>840</v>
          </cell>
          <cell r="G598">
            <v>13</v>
          </cell>
          <cell r="H598">
            <v>31</v>
          </cell>
        </row>
        <row r="599">
          <cell r="F599">
            <v>850</v>
          </cell>
          <cell r="G599">
            <v>13</v>
          </cell>
          <cell r="H599">
            <v>31</v>
          </cell>
        </row>
        <row r="600">
          <cell r="F600">
            <v>860</v>
          </cell>
          <cell r="G600">
            <v>13</v>
          </cell>
          <cell r="H600">
            <v>31</v>
          </cell>
        </row>
        <row r="601">
          <cell r="F601">
            <v>870</v>
          </cell>
          <cell r="G601">
            <v>13</v>
          </cell>
          <cell r="H601">
            <v>31</v>
          </cell>
        </row>
        <row r="602">
          <cell r="F602">
            <v>880</v>
          </cell>
          <cell r="G602">
            <v>13</v>
          </cell>
          <cell r="H602">
            <v>31</v>
          </cell>
        </row>
        <row r="603">
          <cell r="F603">
            <v>890</v>
          </cell>
          <cell r="G603">
            <v>13</v>
          </cell>
          <cell r="H603">
            <v>31</v>
          </cell>
        </row>
        <row r="604">
          <cell r="F604">
            <v>900</v>
          </cell>
          <cell r="G604">
            <v>14</v>
          </cell>
          <cell r="H604">
            <v>32</v>
          </cell>
        </row>
        <row r="605">
          <cell r="F605">
            <v>910</v>
          </cell>
          <cell r="G605">
            <v>14</v>
          </cell>
          <cell r="H605">
            <v>32</v>
          </cell>
        </row>
        <row r="606">
          <cell r="F606">
            <v>920</v>
          </cell>
          <cell r="G606">
            <v>14</v>
          </cell>
          <cell r="H606">
            <v>32</v>
          </cell>
        </row>
        <row r="607">
          <cell r="F607">
            <v>930</v>
          </cell>
          <cell r="G607">
            <v>14</v>
          </cell>
          <cell r="H607">
            <v>32</v>
          </cell>
        </row>
        <row r="608">
          <cell r="F608">
            <v>940</v>
          </cell>
          <cell r="G608">
            <v>14</v>
          </cell>
          <cell r="H608">
            <v>32</v>
          </cell>
        </row>
        <row r="609">
          <cell r="F609">
            <v>950</v>
          </cell>
          <cell r="G609">
            <v>14</v>
          </cell>
          <cell r="H609">
            <v>32</v>
          </cell>
        </row>
        <row r="610">
          <cell r="F610">
            <v>960</v>
          </cell>
          <cell r="G610">
            <v>14</v>
          </cell>
          <cell r="H610">
            <v>32</v>
          </cell>
        </row>
        <row r="611">
          <cell r="F611">
            <v>970</v>
          </cell>
          <cell r="G611">
            <v>14</v>
          </cell>
          <cell r="H611">
            <v>32</v>
          </cell>
        </row>
        <row r="612">
          <cell r="F612">
            <v>980</v>
          </cell>
          <cell r="G612">
            <v>14</v>
          </cell>
          <cell r="H612">
            <v>32</v>
          </cell>
        </row>
        <row r="613">
          <cell r="F613">
            <v>990</v>
          </cell>
          <cell r="G613">
            <v>14</v>
          </cell>
          <cell r="H613">
            <v>32</v>
          </cell>
        </row>
        <row r="614">
          <cell r="F614">
            <v>1000</v>
          </cell>
          <cell r="G614">
            <v>14</v>
          </cell>
          <cell r="H614">
            <v>32</v>
          </cell>
        </row>
        <row r="615">
          <cell r="F615">
            <v>1010</v>
          </cell>
          <cell r="G615">
            <v>14</v>
          </cell>
          <cell r="H615">
            <v>32</v>
          </cell>
        </row>
        <row r="616">
          <cell r="F616">
            <v>1020</v>
          </cell>
          <cell r="G616">
            <v>14</v>
          </cell>
          <cell r="H616">
            <v>32</v>
          </cell>
        </row>
        <row r="617">
          <cell r="F617">
            <v>1030</v>
          </cell>
          <cell r="G617">
            <v>14</v>
          </cell>
          <cell r="H617">
            <v>32</v>
          </cell>
        </row>
        <row r="618">
          <cell r="F618">
            <v>1040</v>
          </cell>
          <cell r="G618">
            <v>14</v>
          </cell>
          <cell r="H618">
            <v>32</v>
          </cell>
        </row>
        <row r="619">
          <cell r="F619">
            <v>1050</v>
          </cell>
          <cell r="G619">
            <v>14</v>
          </cell>
          <cell r="H619">
            <v>32</v>
          </cell>
        </row>
        <row r="620">
          <cell r="F620">
            <v>1060</v>
          </cell>
          <cell r="G620">
            <v>14</v>
          </cell>
          <cell r="H620">
            <v>32</v>
          </cell>
        </row>
        <row r="621">
          <cell r="F621">
            <v>1070</v>
          </cell>
          <cell r="G621">
            <v>14</v>
          </cell>
          <cell r="H621">
            <v>32</v>
          </cell>
        </row>
        <row r="622">
          <cell r="F622">
            <v>1080</v>
          </cell>
          <cell r="G622">
            <v>14</v>
          </cell>
          <cell r="H622">
            <v>32</v>
          </cell>
        </row>
        <row r="623">
          <cell r="F623">
            <v>1090</v>
          </cell>
          <cell r="G623">
            <v>14</v>
          </cell>
          <cell r="H623">
            <v>32</v>
          </cell>
        </row>
        <row r="624">
          <cell r="F624">
            <v>1100</v>
          </cell>
          <cell r="G624">
            <v>15</v>
          </cell>
          <cell r="H624">
            <v>33</v>
          </cell>
        </row>
        <row r="625">
          <cell r="F625">
            <v>1110</v>
          </cell>
          <cell r="G625">
            <v>15</v>
          </cell>
          <cell r="H625">
            <v>33</v>
          </cell>
        </row>
        <row r="626">
          <cell r="F626">
            <v>1120</v>
          </cell>
          <cell r="G626">
            <v>15</v>
          </cell>
          <cell r="H626">
            <v>33</v>
          </cell>
        </row>
        <row r="627">
          <cell r="F627">
            <v>1130</v>
          </cell>
          <cell r="G627">
            <v>15</v>
          </cell>
          <cell r="H627">
            <v>33</v>
          </cell>
        </row>
        <row r="628">
          <cell r="F628">
            <v>1140</v>
          </cell>
          <cell r="G628">
            <v>15</v>
          </cell>
          <cell r="H628">
            <v>33</v>
          </cell>
        </row>
        <row r="629">
          <cell r="F629">
            <v>1150</v>
          </cell>
          <cell r="G629">
            <v>15</v>
          </cell>
          <cell r="H629">
            <v>33</v>
          </cell>
        </row>
        <row r="630">
          <cell r="F630">
            <v>1160</v>
          </cell>
          <cell r="G630">
            <v>15</v>
          </cell>
          <cell r="H630">
            <v>33</v>
          </cell>
        </row>
        <row r="631">
          <cell r="F631">
            <v>1170</v>
          </cell>
          <cell r="G631">
            <v>15</v>
          </cell>
          <cell r="H631">
            <v>33</v>
          </cell>
        </row>
        <row r="632">
          <cell r="F632">
            <v>1180</v>
          </cell>
          <cell r="G632">
            <v>15</v>
          </cell>
          <cell r="H632">
            <v>33</v>
          </cell>
        </row>
        <row r="633">
          <cell r="F633">
            <v>1190</v>
          </cell>
          <cell r="G633">
            <v>15</v>
          </cell>
          <cell r="H633">
            <v>33</v>
          </cell>
        </row>
        <row r="634">
          <cell r="F634">
            <v>1200</v>
          </cell>
          <cell r="G634">
            <v>15</v>
          </cell>
          <cell r="H634">
            <v>33</v>
          </cell>
        </row>
        <row r="635">
          <cell r="F635">
            <v>1210</v>
          </cell>
          <cell r="G635">
            <v>15</v>
          </cell>
          <cell r="H635">
            <v>33</v>
          </cell>
        </row>
        <row r="636">
          <cell r="F636">
            <v>1220</v>
          </cell>
          <cell r="G636">
            <v>15</v>
          </cell>
          <cell r="H636">
            <v>33</v>
          </cell>
        </row>
        <row r="637">
          <cell r="F637">
            <v>1230</v>
          </cell>
          <cell r="G637">
            <v>15</v>
          </cell>
          <cell r="H637">
            <v>33</v>
          </cell>
        </row>
        <row r="638">
          <cell r="F638">
            <v>1240</v>
          </cell>
          <cell r="G638">
            <v>15</v>
          </cell>
          <cell r="H638">
            <v>33</v>
          </cell>
        </row>
        <row r="639">
          <cell r="F639">
            <v>1250</v>
          </cell>
          <cell r="G639">
            <v>15</v>
          </cell>
          <cell r="H639">
            <v>33</v>
          </cell>
        </row>
        <row r="640">
          <cell r="F640">
            <v>1260</v>
          </cell>
          <cell r="G640">
            <v>15</v>
          </cell>
          <cell r="H640">
            <v>33</v>
          </cell>
        </row>
        <row r="641">
          <cell r="F641">
            <v>1270</v>
          </cell>
          <cell r="G641">
            <v>15</v>
          </cell>
          <cell r="H641">
            <v>33</v>
          </cell>
        </row>
        <row r="642">
          <cell r="F642">
            <v>1280</v>
          </cell>
          <cell r="G642">
            <v>15</v>
          </cell>
          <cell r="H642">
            <v>33</v>
          </cell>
        </row>
        <row r="643">
          <cell r="F643">
            <v>1290</v>
          </cell>
          <cell r="G643">
            <v>15</v>
          </cell>
          <cell r="H643">
            <v>33</v>
          </cell>
        </row>
        <row r="644">
          <cell r="F644">
            <v>1300</v>
          </cell>
          <cell r="G644">
            <v>16</v>
          </cell>
          <cell r="H644">
            <v>34</v>
          </cell>
        </row>
        <row r="645">
          <cell r="F645">
            <v>1310</v>
          </cell>
          <cell r="G645">
            <v>16</v>
          </cell>
          <cell r="H645">
            <v>34</v>
          </cell>
        </row>
        <row r="646">
          <cell r="F646">
            <v>1320</v>
          </cell>
          <cell r="G646">
            <v>16</v>
          </cell>
          <cell r="H646">
            <v>34</v>
          </cell>
        </row>
        <row r="647">
          <cell r="F647">
            <v>1330</v>
          </cell>
          <cell r="G647">
            <v>16</v>
          </cell>
          <cell r="H647">
            <v>34</v>
          </cell>
        </row>
        <row r="648">
          <cell r="F648">
            <v>1340</v>
          </cell>
          <cell r="G648">
            <v>16</v>
          </cell>
          <cell r="H648">
            <v>34</v>
          </cell>
        </row>
        <row r="649">
          <cell r="F649">
            <v>1350</v>
          </cell>
          <cell r="G649">
            <v>16</v>
          </cell>
          <cell r="H649">
            <v>34</v>
          </cell>
        </row>
        <row r="650">
          <cell r="F650">
            <v>1360</v>
          </cell>
          <cell r="G650">
            <v>16</v>
          </cell>
          <cell r="H650">
            <v>34</v>
          </cell>
        </row>
        <row r="651">
          <cell r="F651">
            <v>1370</v>
          </cell>
          <cell r="G651">
            <v>16</v>
          </cell>
          <cell r="H651">
            <v>34</v>
          </cell>
        </row>
        <row r="652">
          <cell r="F652">
            <v>1380</v>
          </cell>
          <cell r="G652">
            <v>16</v>
          </cell>
          <cell r="H652">
            <v>34</v>
          </cell>
        </row>
        <row r="653">
          <cell r="F653">
            <v>1390</v>
          </cell>
          <cell r="G653">
            <v>16</v>
          </cell>
          <cell r="H653">
            <v>34</v>
          </cell>
        </row>
        <row r="654">
          <cell r="F654">
            <v>1400</v>
          </cell>
          <cell r="G654">
            <v>16</v>
          </cell>
          <cell r="H654">
            <v>34</v>
          </cell>
        </row>
        <row r="655">
          <cell r="F655">
            <v>1410</v>
          </cell>
          <cell r="G655">
            <v>16</v>
          </cell>
          <cell r="H655">
            <v>34</v>
          </cell>
        </row>
        <row r="656">
          <cell r="F656">
            <v>1420</v>
          </cell>
          <cell r="G656">
            <v>16</v>
          </cell>
          <cell r="H656">
            <v>34</v>
          </cell>
        </row>
        <row r="657">
          <cell r="F657">
            <v>1430</v>
          </cell>
          <cell r="G657">
            <v>16</v>
          </cell>
          <cell r="H657">
            <v>34</v>
          </cell>
        </row>
        <row r="658">
          <cell r="F658">
            <v>1440</v>
          </cell>
          <cell r="G658">
            <v>16</v>
          </cell>
          <cell r="H658">
            <v>34</v>
          </cell>
        </row>
        <row r="659">
          <cell r="F659">
            <v>1450</v>
          </cell>
          <cell r="G659">
            <v>16</v>
          </cell>
          <cell r="H659">
            <v>34</v>
          </cell>
        </row>
        <row r="660">
          <cell r="F660">
            <v>1460</v>
          </cell>
          <cell r="G660">
            <v>16</v>
          </cell>
          <cell r="H660">
            <v>34</v>
          </cell>
        </row>
        <row r="661">
          <cell r="F661">
            <v>1470</v>
          </cell>
          <cell r="G661">
            <v>16</v>
          </cell>
          <cell r="H661">
            <v>34</v>
          </cell>
        </row>
        <row r="662">
          <cell r="F662">
            <v>1480</v>
          </cell>
          <cell r="G662">
            <v>16</v>
          </cell>
          <cell r="H662">
            <v>34</v>
          </cell>
        </row>
        <row r="663">
          <cell r="F663">
            <v>1490</v>
          </cell>
          <cell r="G663">
            <v>16</v>
          </cell>
          <cell r="H663">
            <v>34</v>
          </cell>
        </row>
        <row r="664">
          <cell r="F664">
            <v>1500</v>
          </cell>
          <cell r="G664">
            <v>17</v>
          </cell>
          <cell r="H664">
            <v>35</v>
          </cell>
        </row>
        <row r="665">
          <cell r="F665">
            <v>1510</v>
          </cell>
          <cell r="G665">
            <v>17</v>
          </cell>
          <cell r="H665">
            <v>35</v>
          </cell>
        </row>
        <row r="666">
          <cell r="F666">
            <v>1520</v>
          </cell>
          <cell r="G666">
            <v>17</v>
          </cell>
          <cell r="H666">
            <v>35</v>
          </cell>
        </row>
        <row r="667">
          <cell r="F667">
            <v>1530</v>
          </cell>
          <cell r="G667">
            <v>17</v>
          </cell>
          <cell r="H667">
            <v>35</v>
          </cell>
        </row>
        <row r="668">
          <cell r="F668">
            <v>1540</v>
          </cell>
          <cell r="G668">
            <v>17</v>
          </cell>
          <cell r="H668">
            <v>35</v>
          </cell>
        </row>
        <row r="669">
          <cell r="F669">
            <v>1550</v>
          </cell>
          <cell r="G669">
            <v>17</v>
          </cell>
          <cell r="H669">
            <v>35</v>
          </cell>
        </row>
        <row r="670">
          <cell r="F670">
            <v>1560</v>
          </cell>
          <cell r="G670">
            <v>17</v>
          </cell>
          <cell r="H670">
            <v>35</v>
          </cell>
        </row>
        <row r="671">
          <cell r="F671">
            <v>1570</v>
          </cell>
          <cell r="G671">
            <v>17</v>
          </cell>
          <cell r="H671">
            <v>35</v>
          </cell>
        </row>
        <row r="672">
          <cell r="F672">
            <v>1580</v>
          </cell>
          <cell r="G672">
            <v>17</v>
          </cell>
          <cell r="H672">
            <v>35</v>
          </cell>
        </row>
        <row r="673">
          <cell r="F673">
            <v>1590</v>
          </cell>
          <cell r="G673">
            <v>17</v>
          </cell>
          <cell r="H673">
            <v>35</v>
          </cell>
        </row>
        <row r="674">
          <cell r="F674">
            <v>1600</v>
          </cell>
          <cell r="G674">
            <v>17</v>
          </cell>
          <cell r="H674">
            <v>35</v>
          </cell>
        </row>
        <row r="675">
          <cell r="F675">
            <v>1610</v>
          </cell>
          <cell r="G675">
            <v>17</v>
          </cell>
          <cell r="H675">
            <v>35</v>
          </cell>
        </row>
        <row r="676">
          <cell r="F676">
            <v>1620</v>
          </cell>
          <cell r="G676">
            <v>17</v>
          </cell>
          <cell r="H676">
            <v>35</v>
          </cell>
        </row>
        <row r="677">
          <cell r="F677">
            <v>1630</v>
          </cell>
          <cell r="G677">
            <v>17</v>
          </cell>
          <cell r="H677">
            <v>35</v>
          </cell>
        </row>
        <row r="678">
          <cell r="F678">
            <v>1640</v>
          </cell>
          <cell r="G678">
            <v>17</v>
          </cell>
          <cell r="H678">
            <v>35</v>
          </cell>
        </row>
        <row r="679">
          <cell r="F679">
            <v>1650</v>
          </cell>
          <cell r="G679">
            <v>17</v>
          </cell>
          <cell r="H679">
            <v>35</v>
          </cell>
        </row>
        <row r="680">
          <cell r="F680">
            <v>1660</v>
          </cell>
          <cell r="G680">
            <v>17</v>
          </cell>
          <cell r="H680">
            <v>35</v>
          </cell>
        </row>
        <row r="681">
          <cell r="F681">
            <v>1670</v>
          </cell>
          <cell r="G681">
            <v>17</v>
          </cell>
          <cell r="H681">
            <v>35</v>
          </cell>
        </row>
        <row r="682">
          <cell r="F682">
            <v>1680</v>
          </cell>
          <cell r="G682">
            <v>17</v>
          </cell>
          <cell r="H682">
            <v>35</v>
          </cell>
        </row>
        <row r="683">
          <cell r="F683">
            <v>1690</v>
          </cell>
          <cell r="G683">
            <v>17</v>
          </cell>
          <cell r="H683">
            <v>35</v>
          </cell>
        </row>
        <row r="684">
          <cell r="F684">
            <v>1700</v>
          </cell>
          <cell r="G684">
            <v>17</v>
          </cell>
          <cell r="H684">
            <v>35</v>
          </cell>
        </row>
        <row r="685">
          <cell r="F685">
            <v>1710</v>
          </cell>
          <cell r="G685">
            <v>17</v>
          </cell>
          <cell r="H685">
            <v>35</v>
          </cell>
        </row>
        <row r="686">
          <cell r="F686">
            <v>1720</v>
          </cell>
          <cell r="G686">
            <v>17</v>
          </cell>
          <cell r="H686">
            <v>35</v>
          </cell>
        </row>
        <row r="687">
          <cell r="F687">
            <v>1730</v>
          </cell>
          <cell r="G687">
            <v>17</v>
          </cell>
          <cell r="H687">
            <v>35</v>
          </cell>
        </row>
        <row r="688">
          <cell r="F688">
            <v>1740</v>
          </cell>
          <cell r="G688">
            <v>17</v>
          </cell>
          <cell r="H688">
            <v>35</v>
          </cell>
        </row>
        <row r="689">
          <cell r="F689">
            <v>1750</v>
          </cell>
          <cell r="G689">
            <v>18</v>
          </cell>
          <cell r="H689">
            <v>36</v>
          </cell>
        </row>
        <row r="690">
          <cell r="F690">
            <v>1760</v>
          </cell>
          <cell r="G690">
            <v>18</v>
          </cell>
          <cell r="H690">
            <v>36</v>
          </cell>
        </row>
        <row r="691">
          <cell r="F691">
            <v>1770</v>
          </cell>
          <cell r="G691">
            <v>18</v>
          </cell>
          <cell r="H691">
            <v>36</v>
          </cell>
        </row>
        <row r="692">
          <cell r="F692">
            <v>1780</v>
          </cell>
          <cell r="G692">
            <v>18</v>
          </cell>
          <cell r="H692">
            <v>36</v>
          </cell>
        </row>
        <row r="693">
          <cell r="F693">
            <v>1790</v>
          </cell>
          <cell r="G693">
            <v>18</v>
          </cell>
          <cell r="H693">
            <v>36</v>
          </cell>
        </row>
        <row r="694">
          <cell r="F694">
            <v>1800</v>
          </cell>
          <cell r="G694">
            <v>18</v>
          </cell>
          <cell r="H694">
            <v>36</v>
          </cell>
        </row>
        <row r="695">
          <cell r="F695">
            <v>1810</v>
          </cell>
          <cell r="G695">
            <v>18</v>
          </cell>
          <cell r="H695">
            <v>36</v>
          </cell>
        </row>
        <row r="696">
          <cell r="F696">
            <v>1820</v>
          </cell>
          <cell r="G696">
            <v>18</v>
          </cell>
          <cell r="H696">
            <v>36</v>
          </cell>
        </row>
        <row r="697">
          <cell r="F697">
            <v>1830</v>
          </cell>
          <cell r="G697">
            <v>18</v>
          </cell>
          <cell r="H697">
            <v>36</v>
          </cell>
        </row>
        <row r="698">
          <cell r="F698">
            <v>1840</v>
          </cell>
          <cell r="G698">
            <v>18</v>
          </cell>
          <cell r="H698">
            <v>36</v>
          </cell>
        </row>
        <row r="699">
          <cell r="F699">
            <v>1850</v>
          </cell>
          <cell r="G699">
            <v>18</v>
          </cell>
          <cell r="H699">
            <v>36</v>
          </cell>
        </row>
        <row r="700">
          <cell r="F700">
            <v>1860</v>
          </cell>
          <cell r="G700">
            <v>18</v>
          </cell>
          <cell r="H700">
            <v>36</v>
          </cell>
        </row>
        <row r="701">
          <cell r="F701">
            <v>1870</v>
          </cell>
          <cell r="G701">
            <v>18</v>
          </cell>
          <cell r="H701">
            <v>36</v>
          </cell>
        </row>
        <row r="702">
          <cell r="F702">
            <v>1880</v>
          </cell>
          <cell r="G702">
            <v>18</v>
          </cell>
          <cell r="H702">
            <v>36</v>
          </cell>
        </row>
        <row r="703">
          <cell r="F703">
            <v>1890</v>
          </cell>
          <cell r="G703">
            <v>18</v>
          </cell>
          <cell r="H703">
            <v>36</v>
          </cell>
        </row>
        <row r="704">
          <cell r="F704">
            <v>1900</v>
          </cell>
          <cell r="G704">
            <v>18</v>
          </cell>
          <cell r="H704">
            <v>36</v>
          </cell>
        </row>
        <row r="705">
          <cell r="F705">
            <v>1910</v>
          </cell>
          <cell r="G705">
            <v>18</v>
          </cell>
          <cell r="H705">
            <v>36</v>
          </cell>
        </row>
        <row r="706">
          <cell r="F706">
            <v>1920</v>
          </cell>
          <cell r="G706">
            <v>18</v>
          </cell>
          <cell r="H706">
            <v>36</v>
          </cell>
        </row>
        <row r="707">
          <cell r="F707">
            <v>1930</v>
          </cell>
          <cell r="G707">
            <v>18</v>
          </cell>
          <cell r="H707">
            <v>36</v>
          </cell>
        </row>
        <row r="708">
          <cell r="F708">
            <v>1940</v>
          </cell>
          <cell r="G708">
            <v>18</v>
          </cell>
          <cell r="H708">
            <v>36</v>
          </cell>
        </row>
        <row r="709">
          <cell r="F709">
            <v>1950</v>
          </cell>
          <cell r="G709">
            <v>18</v>
          </cell>
          <cell r="H709">
            <v>36</v>
          </cell>
        </row>
        <row r="710">
          <cell r="F710">
            <v>1960</v>
          </cell>
          <cell r="G710">
            <v>18</v>
          </cell>
          <cell r="H710">
            <v>36</v>
          </cell>
        </row>
        <row r="711">
          <cell r="F711">
            <v>1970</v>
          </cell>
          <cell r="G711">
            <v>18</v>
          </cell>
          <cell r="H711">
            <v>36</v>
          </cell>
        </row>
        <row r="712">
          <cell r="F712">
            <v>1980</v>
          </cell>
          <cell r="G712">
            <v>18</v>
          </cell>
          <cell r="H712">
            <v>36</v>
          </cell>
        </row>
        <row r="713">
          <cell r="F713">
            <v>1990</v>
          </cell>
          <cell r="G713">
            <v>18</v>
          </cell>
          <cell r="H713">
            <v>36</v>
          </cell>
        </row>
        <row r="714">
          <cell r="F714">
            <v>2000</v>
          </cell>
          <cell r="G714">
            <v>19</v>
          </cell>
          <cell r="H714">
            <v>36</v>
          </cell>
        </row>
        <row r="715">
          <cell r="F715">
            <v>2010</v>
          </cell>
          <cell r="G715">
            <v>19</v>
          </cell>
          <cell r="H715">
            <v>36</v>
          </cell>
        </row>
        <row r="716">
          <cell r="F716">
            <v>2020</v>
          </cell>
          <cell r="G716">
            <v>19</v>
          </cell>
          <cell r="H716">
            <v>36</v>
          </cell>
        </row>
        <row r="717">
          <cell r="F717">
            <v>2030</v>
          </cell>
          <cell r="G717">
            <v>19</v>
          </cell>
          <cell r="H717">
            <v>36</v>
          </cell>
        </row>
        <row r="718">
          <cell r="F718">
            <v>2040</v>
          </cell>
          <cell r="G718">
            <v>19</v>
          </cell>
          <cell r="H718">
            <v>36</v>
          </cell>
        </row>
        <row r="719">
          <cell r="F719">
            <v>2050</v>
          </cell>
          <cell r="G719">
            <v>19</v>
          </cell>
          <cell r="H719">
            <v>36</v>
          </cell>
        </row>
        <row r="720">
          <cell r="F720">
            <v>2060</v>
          </cell>
          <cell r="G720">
            <v>19</v>
          </cell>
          <cell r="H720">
            <v>36</v>
          </cell>
        </row>
        <row r="721">
          <cell r="F721">
            <v>2070</v>
          </cell>
          <cell r="G721">
            <v>19</v>
          </cell>
          <cell r="H721">
            <v>36</v>
          </cell>
        </row>
        <row r="722">
          <cell r="F722">
            <v>2080</v>
          </cell>
          <cell r="G722">
            <v>19</v>
          </cell>
          <cell r="H722">
            <v>36</v>
          </cell>
        </row>
        <row r="723">
          <cell r="F723">
            <v>2090</v>
          </cell>
          <cell r="G723">
            <v>19</v>
          </cell>
          <cell r="H723">
            <v>36</v>
          </cell>
        </row>
        <row r="724">
          <cell r="F724">
            <v>2100</v>
          </cell>
          <cell r="G724">
            <v>19</v>
          </cell>
          <cell r="H724">
            <v>36</v>
          </cell>
        </row>
        <row r="725">
          <cell r="F725">
            <v>2110</v>
          </cell>
          <cell r="G725">
            <v>19</v>
          </cell>
          <cell r="H725">
            <v>36</v>
          </cell>
        </row>
        <row r="726">
          <cell r="F726">
            <v>2120</v>
          </cell>
          <cell r="G726">
            <v>19</v>
          </cell>
          <cell r="H726">
            <v>36</v>
          </cell>
        </row>
        <row r="727">
          <cell r="F727">
            <v>2130</v>
          </cell>
          <cell r="G727">
            <v>19</v>
          </cell>
          <cell r="H727">
            <v>36</v>
          </cell>
        </row>
        <row r="728">
          <cell r="F728">
            <v>2140</v>
          </cell>
          <cell r="G728">
            <v>19</v>
          </cell>
          <cell r="H728">
            <v>36</v>
          </cell>
        </row>
        <row r="729">
          <cell r="F729">
            <v>2150</v>
          </cell>
          <cell r="G729">
            <v>19</v>
          </cell>
          <cell r="H729">
            <v>36</v>
          </cell>
        </row>
        <row r="730">
          <cell r="F730">
            <v>2160</v>
          </cell>
          <cell r="G730">
            <v>19</v>
          </cell>
          <cell r="H730">
            <v>36</v>
          </cell>
        </row>
        <row r="731">
          <cell r="F731">
            <v>2170</v>
          </cell>
          <cell r="G731">
            <v>19</v>
          </cell>
          <cell r="H731">
            <v>36</v>
          </cell>
        </row>
        <row r="732">
          <cell r="F732">
            <v>2180</v>
          </cell>
          <cell r="G732">
            <v>19</v>
          </cell>
          <cell r="H732">
            <v>36</v>
          </cell>
        </row>
        <row r="733">
          <cell r="F733">
            <v>2190</v>
          </cell>
          <cell r="G733">
            <v>19</v>
          </cell>
          <cell r="H733">
            <v>36</v>
          </cell>
        </row>
        <row r="734">
          <cell r="F734">
            <v>2200</v>
          </cell>
          <cell r="G734">
            <v>19</v>
          </cell>
          <cell r="H734">
            <v>36</v>
          </cell>
        </row>
        <row r="735">
          <cell r="F735">
            <v>2210</v>
          </cell>
          <cell r="G735">
            <v>19</v>
          </cell>
          <cell r="H735">
            <v>36</v>
          </cell>
        </row>
        <row r="736">
          <cell r="F736">
            <v>2220</v>
          </cell>
          <cell r="G736">
            <v>19</v>
          </cell>
          <cell r="H736">
            <v>36</v>
          </cell>
        </row>
        <row r="737">
          <cell r="F737">
            <v>2230</v>
          </cell>
          <cell r="G737">
            <v>19</v>
          </cell>
          <cell r="H737">
            <v>36</v>
          </cell>
        </row>
        <row r="738">
          <cell r="F738">
            <v>2240</v>
          </cell>
          <cell r="G738">
            <v>19</v>
          </cell>
          <cell r="H738">
            <v>36</v>
          </cell>
        </row>
        <row r="739">
          <cell r="F739">
            <v>2250</v>
          </cell>
          <cell r="G739">
            <v>20</v>
          </cell>
          <cell r="H739">
            <v>36</v>
          </cell>
        </row>
        <row r="740">
          <cell r="F740">
            <v>2260</v>
          </cell>
          <cell r="G740">
            <v>20</v>
          </cell>
          <cell r="H740">
            <v>36</v>
          </cell>
        </row>
        <row r="741">
          <cell r="F741">
            <v>2270</v>
          </cell>
          <cell r="G741">
            <v>20</v>
          </cell>
          <cell r="H741">
            <v>36</v>
          </cell>
        </row>
        <row r="742">
          <cell r="F742">
            <v>2280</v>
          </cell>
          <cell r="G742">
            <v>20</v>
          </cell>
          <cell r="H742">
            <v>36</v>
          </cell>
        </row>
        <row r="743">
          <cell r="F743">
            <v>2290</v>
          </cell>
          <cell r="G743">
            <v>20</v>
          </cell>
          <cell r="H743">
            <v>36</v>
          </cell>
        </row>
        <row r="744">
          <cell r="F744">
            <v>2300</v>
          </cell>
          <cell r="G744">
            <v>20</v>
          </cell>
          <cell r="H744">
            <v>36</v>
          </cell>
        </row>
        <row r="745">
          <cell r="F745">
            <v>2310</v>
          </cell>
          <cell r="G745">
            <v>20</v>
          </cell>
          <cell r="H745">
            <v>36</v>
          </cell>
        </row>
        <row r="746">
          <cell r="F746">
            <v>2320</v>
          </cell>
          <cell r="G746">
            <v>20</v>
          </cell>
          <cell r="H746">
            <v>36</v>
          </cell>
        </row>
        <row r="747">
          <cell r="F747">
            <v>2330</v>
          </cell>
          <cell r="G747">
            <v>20</v>
          </cell>
          <cell r="H747">
            <v>36</v>
          </cell>
        </row>
        <row r="748">
          <cell r="F748">
            <v>2340</v>
          </cell>
          <cell r="G748">
            <v>20</v>
          </cell>
          <cell r="H748">
            <v>36</v>
          </cell>
        </row>
        <row r="749">
          <cell r="F749">
            <v>2350</v>
          </cell>
          <cell r="G749">
            <v>20</v>
          </cell>
          <cell r="H749">
            <v>36</v>
          </cell>
        </row>
        <row r="750">
          <cell r="F750">
            <v>2360</v>
          </cell>
          <cell r="G750">
            <v>20</v>
          </cell>
          <cell r="H750">
            <v>36</v>
          </cell>
        </row>
        <row r="751">
          <cell r="F751">
            <v>2370</v>
          </cell>
          <cell r="G751">
            <v>20</v>
          </cell>
          <cell r="H751">
            <v>36</v>
          </cell>
        </row>
        <row r="752">
          <cell r="F752">
            <v>2380</v>
          </cell>
          <cell r="G752">
            <v>20</v>
          </cell>
          <cell r="H752">
            <v>36</v>
          </cell>
        </row>
        <row r="753">
          <cell r="F753">
            <v>2390</v>
          </cell>
          <cell r="G753">
            <v>20</v>
          </cell>
          <cell r="H753">
            <v>36</v>
          </cell>
        </row>
        <row r="754">
          <cell r="F754">
            <v>2400</v>
          </cell>
          <cell r="G754">
            <v>20</v>
          </cell>
          <cell r="H754">
            <v>36</v>
          </cell>
        </row>
        <row r="755">
          <cell r="F755">
            <v>2410</v>
          </cell>
          <cell r="G755">
            <v>20</v>
          </cell>
          <cell r="H755">
            <v>36</v>
          </cell>
        </row>
        <row r="756">
          <cell r="F756">
            <v>2420</v>
          </cell>
          <cell r="G756">
            <v>20</v>
          </cell>
          <cell r="H756">
            <v>36</v>
          </cell>
        </row>
        <row r="757">
          <cell r="F757">
            <v>2430</v>
          </cell>
          <cell r="G757">
            <v>20</v>
          </cell>
          <cell r="H757">
            <v>36</v>
          </cell>
        </row>
        <row r="758">
          <cell r="F758">
            <v>2440</v>
          </cell>
          <cell r="G758">
            <v>20</v>
          </cell>
          <cell r="H758">
            <v>36</v>
          </cell>
        </row>
        <row r="759">
          <cell r="F759">
            <v>2450</v>
          </cell>
          <cell r="G759">
            <v>20</v>
          </cell>
          <cell r="H759">
            <v>36</v>
          </cell>
        </row>
        <row r="760">
          <cell r="F760">
            <v>2460</v>
          </cell>
          <cell r="G760">
            <v>20</v>
          </cell>
          <cell r="H760">
            <v>36</v>
          </cell>
        </row>
        <row r="761">
          <cell r="F761">
            <v>2470</v>
          </cell>
          <cell r="G761">
            <v>20</v>
          </cell>
          <cell r="H761">
            <v>36</v>
          </cell>
        </row>
        <row r="762">
          <cell r="F762">
            <v>2480</v>
          </cell>
          <cell r="G762">
            <v>20</v>
          </cell>
          <cell r="H762">
            <v>36</v>
          </cell>
        </row>
        <row r="763">
          <cell r="F763">
            <v>2490</v>
          </cell>
          <cell r="G763">
            <v>20</v>
          </cell>
          <cell r="H763">
            <v>36</v>
          </cell>
        </row>
        <row r="764">
          <cell r="F764">
            <v>2500</v>
          </cell>
          <cell r="G764">
            <v>21</v>
          </cell>
          <cell r="H764">
            <v>36</v>
          </cell>
        </row>
        <row r="765">
          <cell r="F765">
            <v>2510</v>
          </cell>
          <cell r="G765">
            <v>21</v>
          </cell>
          <cell r="H765">
            <v>36</v>
          </cell>
        </row>
        <row r="766">
          <cell r="F766">
            <v>2520</v>
          </cell>
          <cell r="G766">
            <v>21</v>
          </cell>
          <cell r="H766">
            <v>36</v>
          </cell>
        </row>
        <row r="767">
          <cell r="F767">
            <v>2530</v>
          </cell>
          <cell r="G767">
            <v>21</v>
          </cell>
          <cell r="H767">
            <v>36</v>
          </cell>
        </row>
        <row r="768">
          <cell r="F768">
            <v>2540</v>
          </cell>
          <cell r="G768">
            <v>21</v>
          </cell>
          <cell r="H768">
            <v>36</v>
          </cell>
        </row>
        <row r="769">
          <cell r="F769">
            <v>2550</v>
          </cell>
          <cell r="G769">
            <v>21</v>
          </cell>
          <cell r="H769">
            <v>36</v>
          </cell>
        </row>
        <row r="770">
          <cell r="F770">
            <v>2560</v>
          </cell>
          <cell r="G770">
            <v>21</v>
          </cell>
          <cell r="H770">
            <v>36</v>
          </cell>
        </row>
        <row r="771">
          <cell r="F771">
            <v>2570</v>
          </cell>
          <cell r="G771">
            <v>21</v>
          </cell>
          <cell r="H771">
            <v>36</v>
          </cell>
        </row>
        <row r="772">
          <cell r="F772">
            <v>2580</v>
          </cell>
          <cell r="G772">
            <v>21</v>
          </cell>
          <cell r="H772">
            <v>36</v>
          </cell>
        </row>
        <row r="773">
          <cell r="F773">
            <v>2590</v>
          </cell>
          <cell r="G773">
            <v>21</v>
          </cell>
          <cell r="H773">
            <v>36</v>
          </cell>
        </row>
        <row r="774">
          <cell r="F774">
            <v>2600</v>
          </cell>
          <cell r="G774">
            <v>21</v>
          </cell>
          <cell r="H774">
            <v>36</v>
          </cell>
        </row>
        <row r="775">
          <cell r="F775">
            <v>2610</v>
          </cell>
          <cell r="G775">
            <v>21</v>
          </cell>
          <cell r="H775">
            <v>36</v>
          </cell>
        </row>
        <row r="776">
          <cell r="F776">
            <v>2620</v>
          </cell>
          <cell r="G776">
            <v>21</v>
          </cell>
          <cell r="H776">
            <v>36</v>
          </cell>
        </row>
        <row r="777">
          <cell r="F777">
            <v>2630</v>
          </cell>
          <cell r="G777">
            <v>21</v>
          </cell>
          <cell r="H777">
            <v>36</v>
          </cell>
        </row>
        <row r="778">
          <cell r="F778">
            <v>2640</v>
          </cell>
          <cell r="G778">
            <v>21</v>
          </cell>
          <cell r="H778">
            <v>36</v>
          </cell>
        </row>
        <row r="779">
          <cell r="F779">
            <v>2650</v>
          </cell>
          <cell r="G779">
            <v>21</v>
          </cell>
          <cell r="H779">
            <v>36</v>
          </cell>
        </row>
        <row r="780">
          <cell r="F780">
            <v>2660</v>
          </cell>
          <cell r="G780">
            <v>21</v>
          </cell>
          <cell r="H780">
            <v>36</v>
          </cell>
        </row>
        <row r="781">
          <cell r="F781">
            <v>2670</v>
          </cell>
          <cell r="G781">
            <v>21</v>
          </cell>
          <cell r="H781">
            <v>36</v>
          </cell>
        </row>
        <row r="782">
          <cell r="F782">
            <v>2680</v>
          </cell>
          <cell r="G782">
            <v>21</v>
          </cell>
          <cell r="H782">
            <v>36</v>
          </cell>
        </row>
        <row r="783">
          <cell r="F783">
            <v>2690</v>
          </cell>
          <cell r="G783">
            <v>21</v>
          </cell>
          <cell r="H783">
            <v>36</v>
          </cell>
        </row>
        <row r="784">
          <cell r="F784">
            <v>2700</v>
          </cell>
          <cell r="G784">
            <v>21</v>
          </cell>
          <cell r="H784">
            <v>36</v>
          </cell>
        </row>
        <row r="785">
          <cell r="F785">
            <v>2710</v>
          </cell>
          <cell r="G785">
            <v>21</v>
          </cell>
          <cell r="H785">
            <v>36</v>
          </cell>
        </row>
        <row r="786">
          <cell r="F786">
            <v>2720</v>
          </cell>
          <cell r="G786">
            <v>21</v>
          </cell>
          <cell r="H786">
            <v>36</v>
          </cell>
        </row>
        <row r="787">
          <cell r="F787">
            <v>2730</v>
          </cell>
          <cell r="G787">
            <v>21</v>
          </cell>
          <cell r="H787">
            <v>36</v>
          </cell>
        </row>
        <row r="788">
          <cell r="F788">
            <v>2740</v>
          </cell>
          <cell r="G788">
            <v>21</v>
          </cell>
          <cell r="H788">
            <v>36</v>
          </cell>
        </row>
        <row r="789">
          <cell r="F789">
            <v>2750</v>
          </cell>
          <cell r="G789">
            <v>21</v>
          </cell>
          <cell r="H789">
            <v>36</v>
          </cell>
        </row>
        <row r="790">
          <cell r="F790">
            <v>2760</v>
          </cell>
          <cell r="G790">
            <v>21</v>
          </cell>
          <cell r="H790">
            <v>36</v>
          </cell>
        </row>
        <row r="791">
          <cell r="F791">
            <v>2770</v>
          </cell>
          <cell r="G791">
            <v>21</v>
          </cell>
          <cell r="H791">
            <v>36</v>
          </cell>
        </row>
        <row r="792">
          <cell r="F792">
            <v>2780</v>
          </cell>
          <cell r="G792">
            <v>21</v>
          </cell>
          <cell r="H792">
            <v>36</v>
          </cell>
        </row>
        <row r="793">
          <cell r="F793">
            <v>2790</v>
          </cell>
          <cell r="G793">
            <v>21</v>
          </cell>
          <cell r="H793">
            <v>36</v>
          </cell>
        </row>
        <row r="794">
          <cell r="F794">
            <v>2800</v>
          </cell>
          <cell r="G794">
            <v>21</v>
          </cell>
          <cell r="H794">
            <v>36</v>
          </cell>
        </row>
        <row r="795">
          <cell r="F795">
            <v>2810</v>
          </cell>
          <cell r="G795">
            <v>21</v>
          </cell>
          <cell r="H795">
            <v>36</v>
          </cell>
        </row>
        <row r="796">
          <cell r="F796">
            <v>2820</v>
          </cell>
          <cell r="G796">
            <v>21</v>
          </cell>
          <cell r="H796">
            <v>36</v>
          </cell>
        </row>
        <row r="797">
          <cell r="F797">
            <v>2830</v>
          </cell>
          <cell r="G797">
            <v>21</v>
          </cell>
          <cell r="H797">
            <v>36</v>
          </cell>
        </row>
        <row r="798">
          <cell r="F798">
            <v>2840</v>
          </cell>
          <cell r="G798">
            <v>21</v>
          </cell>
          <cell r="H798">
            <v>36</v>
          </cell>
        </row>
        <row r="799">
          <cell r="F799">
            <v>2850</v>
          </cell>
          <cell r="G799">
            <v>21</v>
          </cell>
          <cell r="H799">
            <v>36</v>
          </cell>
        </row>
        <row r="800">
          <cell r="F800">
            <v>2860</v>
          </cell>
          <cell r="G800">
            <v>21</v>
          </cell>
          <cell r="H800">
            <v>36</v>
          </cell>
        </row>
        <row r="801">
          <cell r="F801">
            <v>2870</v>
          </cell>
          <cell r="G801">
            <v>21</v>
          </cell>
          <cell r="H801">
            <v>36</v>
          </cell>
        </row>
        <row r="802">
          <cell r="F802">
            <v>2880</v>
          </cell>
          <cell r="G802">
            <v>21</v>
          </cell>
          <cell r="H802">
            <v>36</v>
          </cell>
        </row>
        <row r="803">
          <cell r="F803">
            <v>2890</v>
          </cell>
          <cell r="G803">
            <v>21</v>
          </cell>
          <cell r="H803">
            <v>36</v>
          </cell>
        </row>
        <row r="804">
          <cell r="F804">
            <v>2900</v>
          </cell>
          <cell r="G804">
            <v>21</v>
          </cell>
          <cell r="H804">
            <v>36</v>
          </cell>
        </row>
        <row r="805">
          <cell r="F805">
            <v>2910</v>
          </cell>
          <cell r="G805">
            <v>21</v>
          </cell>
          <cell r="H805">
            <v>36</v>
          </cell>
        </row>
        <row r="806">
          <cell r="F806">
            <v>2920</v>
          </cell>
          <cell r="G806">
            <v>21</v>
          </cell>
          <cell r="H806">
            <v>36</v>
          </cell>
        </row>
        <row r="807">
          <cell r="F807">
            <v>2930</v>
          </cell>
          <cell r="G807">
            <v>21</v>
          </cell>
          <cell r="H807">
            <v>36</v>
          </cell>
        </row>
        <row r="808">
          <cell r="F808">
            <v>2940</v>
          </cell>
          <cell r="G808">
            <v>21</v>
          </cell>
          <cell r="H808">
            <v>36</v>
          </cell>
        </row>
        <row r="809">
          <cell r="F809">
            <v>2950</v>
          </cell>
          <cell r="G809">
            <v>21</v>
          </cell>
          <cell r="H809">
            <v>36</v>
          </cell>
        </row>
        <row r="810">
          <cell r="F810">
            <v>2960</v>
          </cell>
          <cell r="G810">
            <v>21</v>
          </cell>
          <cell r="H810">
            <v>36</v>
          </cell>
        </row>
        <row r="811">
          <cell r="F811">
            <v>2970</v>
          </cell>
          <cell r="G811">
            <v>21</v>
          </cell>
          <cell r="H811">
            <v>36</v>
          </cell>
        </row>
        <row r="812">
          <cell r="F812">
            <v>2980</v>
          </cell>
          <cell r="G812">
            <v>21</v>
          </cell>
          <cell r="H812">
            <v>36</v>
          </cell>
        </row>
        <row r="813">
          <cell r="F813">
            <v>2990</v>
          </cell>
          <cell r="G813">
            <v>21</v>
          </cell>
          <cell r="H813">
            <v>36</v>
          </cell>
        </row>
        <row r="814">
          <cell r="F814">
            <v>3000</v>
          </cell>
          <cell r="G814">
            <v>22</v>
          </cell>
          <cell r="H814">
            <v>36</v>
          </cell>
        </row>
        <row r="815">
          <cell r="F815">
            <v>3010</v>
          </cell>
          <cell r="G815">
            <v>22</v>
          </cell>
          <cell r="H815">
            <v>36</v>
          </cell>
        </row>
        <row r="816">
          <cell r="F816">
            <v>3020</v>
          </cell>
          <cell r="G816">
            <v>22</v>
          </cell>
          <cell r="H816">
            <v>36</v>
          </cell>
        </row>
        <row r="817">
          <cell r="F817">
            <v>3030</v>
          </cell>
          <cell r="G817">
            <v>22</v>
          </cell>
          <cell r="H817">
            <v>36</v>
          </cell>
        </row>
        <row r="818">
          <cell r="F818">
            <v>3040</v>
          </cell>
          <cell r="G818">
            <v>22</v>
          </cell>
          <cell r="H818">
            <v>36</v>
          </cell>
        </row>
        <row r="819">
          <cell r="F819">
            <v>3050</v>
          </cell>
          <cell r="G819">
            <v>22</v>
          </cell>
          <cell r="H819">
            <v>36</v>
          </cell>
        </row>
        <row r="820">
          <cell r="F820">
            <v>3060</v>
          </cell>
          <cell r="G820">
            <v>22</v>
          </cell>
          <cell r="H820">
            <v>36</v>
          </cell>
        </row>
        <row r="821">
          <cell r="F821">
            <v>3070</v>
          </cell>
          <cell r="G821">
            <v>22</v>
          </cell>
          <cell r="H821">
            <v>36</v>
          </cell>
        </row>
        <row r="822">
          <cell r="F822">
            <v>3080</v>
          </cell>
          <cell r="G822">
            <v>22</v>
          </cell>
          <cell r="H822">
            <v>36</v>
          </cell>
        </row>
        <row r="823">
          <cell r="F823">
            <v>3090</v>
          </cell>
          <cell r="G823">
            <v>22</v>
          </cell>
          <cell r="H823">
            <v>36</v>
          </cell>
        </row>
        <row r="824">
          <cell r="F824">
            <v>3100</v>
          </cell>
          <cell r="G824">
            <v>22</v>
          </cell>
          <cell r="H824">
            <v>36</v>
          </cell>
        </row>
        <row r="825">
          <cell r="F825">
            <v>3110</v>
          </cell>
          <cell r="G825">
            <v>22</v>
          </cell>
          <cell r="H825">
            <v>36</v>
          </cell>
        </row>
        <row r="826">
          <cell r="F826">
            <v>3120</v>
          </cell>
          <cell r="G826">
            <v>22</v>
          </cell>
          <cell r="H826">
            <v>36</v>
          </cell>
        </row>
        <row r="827">
          <cell r="F827">
            <v>3130</v>
          </cell>
          <cell r="G827">
            <v>22</v>
          </cell>
          <cell r="H827">
            <v>36</v>
          </cell>
        </row>
        <row r="828">
          <cell r="F828">
            <v>3140</v>
          </cell>
          <cell r="G828">
            <v>22</v>
          </cell>
          <cell r="H828">
            <v>36</v>
          </cell>
        </row>
        <row r="829">
          <cell r="F829">
            <v>3150</v>
          </cell>
          <cell r="G829">
            <v>22</v>
          </cell>
          <cell r="H829">
            <v>36</v>
          </cell>
        </row>
        <row r="830">
          <cell r="F830">
            <v>3160</v>
          </cell>
          <cell r="G830">
            <v>22</v>
          </cell>
          <cell r="H830">
            <v>36</v>
          </cell>
        </row>
        <row r="831">
          <cell r="F831">
            <v>3170</v>
          </cell>
          <cell r="G831">
            <v>22</v>
          </cell>
          <cell r="H831">
            <v>36</v>
          </cell>
        </row>
        <row r="832">
          <cell r="F832">
            <v>3180</v>
          </cell>
          <cell r="G832">
            <v>22</v>
          </cell>
          <cell r="H832">
            <v>36</v>
          </cell>
        </row>
        <row r="833">
          <cell r="F833">
            <v>3190</v>
          </cell>
          <cell r="G833">
            <v>22</v>
          </cell>
          <cell r="H833">
            <v>36</v>
          </cell>
        </row>
        <row r="834">
          <cell r="F834">
            <v>3200</v>
          </cell>
          <cell r="G834">
            <v>22</v>
          </cell>
          <cell r="H834">
            <v>36</v>
          </cell>
        </row>
        <row r="835">
          <cell r="F835">
            <v>3210</v>
          </cell>
          <cell r="G835">
            <v>22</v>
          </cell>
          <cell r="H835">
            <v>36</v>
          </cell>
        </row>
        <row r="836">
          <cell r="F836">
            <v>3220</v>
          </cell>
          <cell r="G836">
            <v>22</v>
          </cell>
          <cell r="H836">
            <v>36</v>
          </cell>
        </row>
        <row r="837">
          <cell r="F837">
            <v>3230</v>
          </cell>
          <cell r="G837">
            <v>22</v>
          </cell>
          <cell r="H837">
            <v>36</v>
          </cell>
        </row>
        <row r="838">
          <cell r="F838">
            <v>3240</v>
          </cell>
          <cell r="G838">
            <v>22</v>
          </cell>
          <cell r="H838">
            <v>36</v>
          </cell>
        </row>
        <row r="839">
          <cell r="F839">
            <v>3250</v>
          </cell>
          <cell r="G839">
            <v>22</v>
          </cell>
          <cell r="H839">
            <v>36</v>
          </cell>
        </row>
        <row r="840">
          <cell r="F840">
            <v>3260</v>
          </cell>
          <cell r="G840">
            <v>22</v>
          </cell>
          <cell r="H840">
            <v>36</v>
          </cell>
        </row>
        <row r="841">
          <cell r="F841">
            <v>3270</v>
          </cell>
          <cell r="G841">
            <v>22</v>
          </cell>
          <cell r="H841">
            <v>36</v>
          </cell>
        </row>
        <row r="842">
          <cell r="F842">
            <v>3280</v>
          </cell>
          <cell r="G842">
            <v>22</v>
          </cell>
          <cell r="H842">
            <v>36</v>
          </cell>
        </row>
        <row r="843">
          <cell r="F843">
            <v>3290</v>
          </cell>
          <cell r="G843">
            <v>22</v>
          </cell>
          <cell r="H843">
            <v>36</v>
          </cell>
        </row>
        <row r="844">
          <cell r="F844">
            <v>3300</v>
          </cell>
          <cell r="G844">
            <v>22</v>
          </cell>
          <cell r="H844">
            <v>36</v>
          </cell>
        </row>
        <row r="845">
          <cell r="F845">
            <v>3310</v>
          </cell>
          <cell r="G845">
            <v>22</v>
          </cell>
          <cell r="H845">
            <v>36</v>
          </cell>
        </row>
        <row r="846">
          <cell r="F846">
            <v>3320</v>
          </cell>
          <cell r="G846">
            <v>22</v>
          </cell>
          <cell r="H846">
            <v>36</v>
          </cell>
        </row>
        <row r="847">
          <cell r="F847">
            <v>3330</v>
          </cell>
          <cell r="G847">
            <v>22</v>
          </cell>
          <cell r="H847">
            <v>36</v>
          </cell>
        </row>
        <row r="848">
          <cell r="F848">
            <v>3340</v>
          </cell>
          <cell r="G848">
            <v>22</v>
          </cell>
          <cell r="H848">
            <v>36</v>
          </cell>
        </row>
        <row r="849">
          <cell r="F849">
            <v>3350</v>
          </cell>
          <cell r="G849">
            <v>22</v>
          </cell>
          <cell r="H849">
            <v>36</v>
          </cell>
        </row>
        <row r="850">
          <cell r="F850">
            <v>3360</v>
          </cell>
          <cell r="G850">
            <v>22</v>
          </cell>
          <cell r="H850">
            <v>36</v>
          </cell>
        </row>
        <row r="851">
          <cell r="F851">
            <v>3370</v>
          </cell>
          <cell r="G851">
            <v>22</v>
          </cell>
          <cell r="H851">
            <v>36</v>
          </cell>
        </row>
        <row r="852">
          <cell r="F852">
            <v>3380</v>
          </cell>
          <cell r="G852">
            <v>22</v>
          </cell>
          <cell r="H852">
            <v>36</v>
          </cell>
        </row>
        <row r="853">
          <cell r="F853">
            <v>3390</v>
          </cell>
          <cell r="G853">
            <v>22</v>
          </cell>
          <cell r="H853">
            <v>36</v>
          </cell>
        </row>
        <row r="854">
          <cell r="F854">
            <v>3400</v>
          </cell>
          <cell r="G854">
            <v>22</v>
          </cell>
          <cell r="H854">
            <v>36</v>
          </cell>
        </row>
        <row r="855">
          <cell r="F855">
            <v>3410</v>
          </cell>
          <cell r="G855">
            <v>22</v>
          </cell>
          <cell r="H855">
            <v>36</v>
          </cell>
        </row>
        <row r="856">
          <cell r="F856">
            <v>3420</v>
          </cell>
          <cell r="G856">
            <v>22</v>
          </cell>
          <cell r="H856">
            <v>36</v>
          </cell>
        </row>
        <row r="857">
          <cell r="F857">
            <v>3430</v>
          </cell>
          <cell r="G857">
            <v>22</v>
          </cell>
          <cell r="H857">
            <v>36</v>
          </cell>
        </row>
        <row r="858">
          <cell r="F858">
            <v>3440</v>
          </cell>
          <cell r="G858">
            <v>22</v>
          </cell>
          <cell r="H858">
            <v>36</v>
          </cell>
        </row>
        <row r="859">
          <cell r="F859">
            <v>3450</v>
          </cell>
          <cell r="G859">
            <v>22</v>
          </cell>
          <cell r="H859">
            <v>36</v>
          </cell>
        </row>
        <row r="860">
          <cell r="F860">
            <v>3460</v>
          </cell>
          <cell r="G860">
            <v>22</v>
          </cell>
          <cell r="H860">
            <v>36</v>
          </cell>
        </row>
        <row r="861">
          <cell r="F861">
            <v>3470</v>
          </cell>
          <cell r="G861">
            <v>22</v>
          </cell>
          <cell r="H861">
            <v>36</v>
          </cell>
        </row>
        <row r="862">
          <cell r="F862">
            <v>3480</v>
          </cell>
          <cell r="G862">
            <v>22</v>
          </cell>
          <cell r="H862">
            <v>36</v>
          </cell>
        </row>
        <row r="863">
          <cell r="F863">
            <v>3490</v>
          </cell>
          <cell r="G863">
            <v>22</v>
          </cell>
          <cell r="H863">
            <v>36</v>
          </cell>
        </row>
        <row r="864">
          <cell r="F864">
            <v>3500</v>
          </cell>
          <cell r="G864">
            <v>23</v>
          </cell>
          <cell r="H864">
            <v>36</v>
          </cell>
        </row>
        <row r="865">
          <cell r="F865">
            <v>3510</v>
          </cell>
          <cell r="G865">
            <v>23</v>
          </cell>
          <cell r="H865">
            <v>36</v>
          </cell>
        </row>
        <row r="866">
          <cell r="F866">
            <v>3520</v>
          </cell>
          <cell r="G866">
            <v>23</v>
          </cell>
          <cell r="H866">
            <v>36</v>
          </cell>
        </row>
        <row r="867">
          <cell r="F867">
            <v>3530</v>
          </cell>
          <cell r="G867">
            <v>23</v>
          </cell>
          <cell r="H867">
            <v>36</v>
          </cell>
        </row>
        <row r="868">
          <cell r="F868">
            <v>3540</v>
          </cell>
          <cell r="G868">
            <v>23</v>
          </cell>
          <cell r="H868">
            <v>36</v>
          </cell>
        </row>
        <row r="869">
          <cell r="F869">
            <v>3550</v>
          </cell>
          <cell r="G869">
            <v>23</v>
          </cell>
          <cell r="H869">
            <v>36</v>
          </cell>
        </row>
        <row r="870">
          <cell r="F870">
            <v>3560</v>
          </cell>
          <cell r="G870">
            <v>23</v>
          </cell>
          <cell r="H870">
            <v>36</v>
          </cell>
        </row>
        <row r="871">
          <cell r="F871">
            <v>3570</v>
          </cell>
          <cell r="G871">
            <v>23</v>
          </cell>
          <cell r="H871">
            <v>36</v>
          </cell>
        </row>
        <row r="872">
          <cell r="F872">
            <v>3580</v>
          </cell>
          <cell r="G872">
            <v>23</v>
          </cell>
          <cell r="H872">
            <v>36</v>
          </cell>
        </row>
        <row r="873">
          <cell r="F873">
            <v>3590</v>
          </cell>
          <cell r="G873">
            <v>23</v>
          </cell>
          <cell r="H873">
            <v>36</v>
          </cell>
        </row>
        <row r="874">
          <cell r="F874">
            <v>3600</v>
          </cell>
          <cell r="G874">
            <v>23</v>
          </cell>
          <cell r="H874">
            <v>36</v>
          </cell>
        </row>
        <row r="875">
          <cell r="F875">
            <v>3610</v>
          </cell>
          <cell r="G875">
            <v>23</v>
          </cell>
          <cell r="H875">
            <v>36</v>
          </cell>
        </row>
        <row r="876">
          <cell r="F876">
            <v>3620</v>
          </cell>
          <cell r="G876">
            <v>23</v>
          </cell>
          <cell r="H876">
            <v>36</v>
          </cell>
        </row>
        <row r="877">
          <cell r="F877">
            <v>3630</v>
          </cell>
          <cell r="G877">
            <v>23</v>
          </cell>
          <cell r="H877">
            <v>36</v>
          </cell>
        </row>
        <row r="878">
          <cell r="F878">
            <v>3640</v>
          </cell>
          <cell r="G878">
            <v>23</v>
          </cell>
          <cell r="H878">
            <v>36</v>
          </cell>
        </row>
        <row r="879">
          <cell r="F879">
            <v>3650</v>
          </cell>
          <cell r="G879">
            <v>23</v>
          </cell>
          <cell r="H879">
            <v>36</v>
          </cell>
        </row>
        <row r="880">
          <cell r="F880">
            <v>3660</v>
          </cell>
          <cell r="G880">
            <v>23</v>
          </cell>
          <cell r="H880">
            <v>36</v>
          </cell>
        </row>
        <row r="881">
          <cell r="F881">
            <v>3670</v>
          </cell>
          <cell r="G881">
            <v>23</v>
          </cell>
          <cell r="H881">
            <v>36</v>
          </cell>
        </row>
        <row r="882">
          <cell r="F882">
            <v>3680</v>
          </cell>
          <cell r="G882">
            <v>23</v>
          </cell>
          <cell r="H882">
            <v>36</v>
          </cell>
        </row>
        <row r="883">
          <cell r="F883">
            <v>3690</v>
          </cell>
          <cell r="G883">
            <v>23</v>
          </cell>
          <cell r="H883">
            <v>36</v>
          </cell>
        </row>
        <row r="884">
          <cell r="F884">
            <v>3700</v>
          </cell>
          <cell r="G884">
            <v>23</v>
          </cell>
          <cell r="H884">
            <v>36</v>
          </cell>
        </row>
        <row r="885">
          <cell r="F885">
            <v>3710</v>
          </cell>
          <cell r="G885">
            <v>23</v>
          </cell>
          <cell r="H885">
            <v>36</v>
          </cell>
        </row>
        <row r="886">
          <cell r="F886">
            <v>3720</v>
          </cell>
          <cell r="G886">
            <v>23</v>
          </cell>
          <cell r="H886">
            <v>36</v>
          </cell>
        </row>
        <row r="887">
          <cell r="F887">
            <v>3730</v>
          </cell>
          <cell r="G887">
            <v>23</v>
          </cell>
          <cell r="H887">
            <v>36</v>
          </cell>
        </row>
        <row r="888">
          <cell r="F888">
            <v>3740</v>
          </cell>
          <cell r="G888">
            <v>23</v>
          </cell>
          <cell r="H888">
            <v>36</v>
          </cell>
        </row>
        <row r="889">
          <cell r="F889">
            <v>3750</v>
          </cell>
          <cell r="G889">
            <v>23</v>
          </cell>
          <cell r="H889">
            <v>36</v>
          </cell>
        </row>
        <row r="890">
          <cell r="F890">
            <v>3760</v>
          </cell>
          <cell r="G890">
            <v>23</v>
          </cell>
          <cell r="H890">
            <v>36</v>
          </cell>
        </row>
        <row r="891">
          <cell r="F891">
            <v>3770</v>
          </cell>
          <cell r="G891">
            <v>23</v>
          </cell>
          <cell r="H891">
            <v>36</v>
          </cell>
        </row>
        <row r="892">
          <cell r="F892">
            <v>3780</v>
          </cell>
          <cell r="G892">
            <v>23</v>
          </cell>
          <cell r="H892">
            <v>36</v>
          </cell>
        </row>
        <row r="893">
          <cell r="F893">
            <v>3790</v>
          </cell>
          <cell r="G893">
            <v>23</v>
          </cell>
          <cell r="H893">
            <v>36</v>
          </cell>
        </row>
        <row r="894">
          <cell r="F894">
            <v>3800</v>
          </cell>
          <cell r="G894">
            <v>23</v>
          </cell>
          <cell r="H894">
            <v>36</v>
          </cell>
        </row>
        <row r="895">
          <cell r="F895">
            <v>3810</v>
          </cell>
          <cell r="G895">
            <v>23</v>
          </cell>
          <cell r="H895">
            <v>36</v>
          </cell>
        </row>
        <row r="896">
          <cell r="F896">
            <v>3820</v>
          </cell>
          <cell r="G896">
            <v>23</v>
          </cell>
          <cell r="H896">
            <v>36</v>
          </cell>
        </row>
        <row r="897">
          <cell r="F897">
            <v>3830</v>
          </cell>
          <cell r="G897">
            <v>23</v>
          </cell>
          <cell r="H897">
            <v>36</v>
          </cell>
        </row>
        <row r="898">
          <cell r="F898">
            <v>3840</v>
          </cell>
          <cell r="G898">
            <v>23</v>
          </cell>
          <cell r="H898">
            <v>36</v>
          </cell>
        </row>
        <row r="899">
          <cell r="F899">
            <v>3850</v>
          </cell>
          <cell r="G899">
            <v>23</v>
          </cell>
          <cell r="H899">
            <v>36</v>
          </cell>
        </row>
        <row r="900">
          <cell r="F900">
            <v>3860</v>
          </cell>
          <cell r="G900">
            <v>23</v>
          </cell>
          <cell r="H900">
            <v>36</v>
          </cell>
        </row>
        <row r="901">
          <cell r="F901">
            <v>3870</v>
          </cell>
          <cell r="G901">
            <v>23</v>
          </cell>
          <cell r="H901">
            <v>36</v>
          </cell>
        </row>
        <row r="902">
          <cell r="F902">
            <v>3880</v>
          </cell>
          <cell r="G902">
            <v>23</v>
          </cell>
          <cell r="H902">
            <v>36</v>
          </cell>
        </row>
        <row r="903">
          <cell r="F903">
            <v>3890</v>
          </cell>
          <cell r="G903">
            <v>23</v>
          </cell>
          <cell r="H903">
            <v>36</v>
          </cell>
        </row>
        <row r="904">
          <cell r="F904">
            <v>3900</v>
          </cell>
          <cell r="G904">
            <v>23</v>
          </cell>
          <cell r="H904">
            <v>36</v>
          </cell>
        </row>
        <row r="905">
          <cell r="F905">
            <v>3910</v>
          </cell>
          <cell r="G905">
            <v>23</v>
          </cell>
          <cell r="H905">
            <v>36</v>
          </cell>
        </row>
        <row r="906">
          <cell r="F906">
            <v>3920</v>
          </cell>
          <cell r="G906">
            <v>23</v>
          </cell>
          <cell r="H906">
            <v>36</v>
          </cell>
        </row>
        <row r="907">
          <cell r="F907">
            <v>3930</v>
          </cell>
          <cell r="G907">
            <v>23</v>
          </cell>
          <cell r="H907">
            <v>36</v>
          </cell>
        </row>
        <row r="908">
          <cell r="F908">
            <v>3940</v>
          </cell>
          <cell r="G908">
            <v>23</v>
          </cell>
          <cell r="H908">
            <v>36</v>
          </cell>
        </row>
        <row r="909">
          <cell r="F909">
            <v>3950</v>
          </cell>
          <cell r="G909">
            <v>23</v>
          </cell>
          <cell r="H909">
            <v>36</v>
          </cell>
        </row>
        <row r="910">
          <cell r="F910">
            <v>3960</v>
          </cell>
          <cell r="G910">
            <v>23</v>
          </cell>
          <cell r="H910">
            <v>36</v>
          </cell>
        </row>
        <row r="911">
          <cell r="F911">
            <v>3970</v>
          </cell>
          <cell r="G911">
            <v>23</v>
          </cell>
          <cell r="H911">
            <v>36</v>
          </cell>
        </row>
        <row r="912">
          <cell r="F912">
            <v>3980</v>
          </cell>
          <cell r="G912">
            <v>23</v>
          </cell>
          <cell r="H912">
            <v>36</v>
          </cell>
        </row>
        <row r="913">
          <cell r="F913">
            <v>3990</v>
          </cell>
          <cell r="G913">
            <v>23</v>
          </cell>
          <cell r="H913">
            <v>36</v>
          </cell>
        </row>
        <row r="914">
          <cell r="F914">
            <v>4000</v>
          </cell>
          <cell r="G914">
            <v>24</v>
          </cell>
          <cell r="H914">
            <v>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showGridLines="0" showZeros="0" zoomScalePageLayoutView="0" workbookViewId="0" topLeftCell="A1">
      <selection activeCell="D8" sqref="D8"/>
    </sheetView>
  </sheetViews>
  <sheetFormatPr defaultColWidth="9.140625" defaultRowHeight="12.75"/>
  <cols>
    <col min="1" max="1" width="4.7109375" style="0" customWidth="1"/>
    <col min="2" max="2" width="26.28125" style="0" customWidth="1"/>
    <col min="3" max="3" width="6.7109375" style="0" customWidth="1"/>
    <col min="4" max="14" width="6.28125" style="0" customWidth="1"/>
    <col min="15" max="16" width="6.7109375" style="0" customWidth="1"/>
  </cols>
  <sheetData>
    <row r="1" spans="2:14" ht="21.75" customHeight="1">
      <c r="B1" s="44" t="s">
        <v>26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6" ht="16.5" customHeight="1">
      <c r="A2" s="8"/>
      <c r="B2" s="5"/>
      <c r="C2" s="5" t="s">
        <v>12</v>
      </c>
      <c r="D2" s="6">
        <v>1</v>
      </c>
      <c r="E2" s="6">
        <v>2</v>
      </c>
      <c r="F2" s="6">
        <v>3</v>
      </c>
      <c r="G2" s="6">
        <v>4</v>
      </c>
      <c r="H2" s="6">
        <v>5</v>
      </c>
      <c r="I2" s="6">
        <v>6</v>
      </c>
      <c r="J2" s="6">
        <v>7</v>
      </c>
      <c r="K2" s="6">
        <v>8</v>
      </c>
      <c r="L2" s="6">
        <v>9</v>
      </c>
      <c r="M2" s="6">
        <v>10</v>
      </c>
      <c r="N2" s="6">
        <v>11</v>
      </c>
      <c r="O2" s="28" t="s">
        <v>9</v>
      </c>
      <c r="P2" s="7" t="s">
        <v>11</v>
      </c>
    </row>
    <row r="3" spans="1:16" ht="16.5" customHeight="1">
      <c r="A3" s="9">
        <v>1</v>
      </c>
      <c r="B3" s="4" t="s">
        <v>13</v>
      </c>
      <c r="C3" s="31"/>
      <c r="D3" s="25"/>
      <c r="E3" s="24">
        <f>'Kvöld 1'!N71</f>
        <v>0</v>
      </c>
      <c r="F3" s="24">
        <f>'Kvöld 1'!N146</f>
        <v>0</v>
      </c>
      <c r="G3" s="24">
        <f>'Kvöld 1'!N47</f>
        <v>54</v>
      </c>
      <c r="H3" s="24">
        <f>'Kvöld 1'!N3</f>
        <v>0</v>
      </c>
      <c r="I3" s="24">
        <f>'Kvöld 1'!N105</f>
        <v>0</v>
      </c>
      <c r="J3" s="24">
        <f>'Kvöld 1'!N124</f>
        <v>0</v>
      </c>
      <c r="K3" s="24">
        <f>'Kvöld 1'!N25</f>
        <v>0</v>
      </c>
      <c r="L3" s="24">
        <f>'Kvöld 1'!N37</f>
        <v>54</v>
      </c>
      <c r="M3" s="24">
        <f>'Kvöld 1'!N139</f>
        <v>0</v>
      </c>
      <c r="N3" s="24">
        <f>'Kvöld 1'!N102</f>
        <v>0</v>
      </c>
      <c r="O3" s="29">
        <f aca="true" t="shared" si="0" ref="O3:O13">SUM(D3:N3)</f>
        <v>108</v>
      </c>
      <c r="P3" s="30">
        <f>O3+C3</f>
        <v>108</v>
      </c>
    </row>
    <row r="4" spans="1:16" ht="16.5" customHeight="1">
      <c r="A4" s="9">
        <v>2</v>
      </c>
      <c r="B4" s="4" t="s">
        <v>14</v>
      </c>
      <c r="C4" s="31"/>
      <c r="D4" s="24">
        <f>'Kvöld 1'!N72</f>
        <v>0</v>
      </c>
      <c r="E4" s="25"/>
      <c r="F4" s="24">
        <f>'Kvöld 1'!N74</f>
        <v>0</v>
      </c>
      <c r="G4" s="24">
        <f>'Kvöld 1'!N149</f>
        <v>0</v>
      </c>
      <c r="H4" s="24">
        <f>'Kvöld 1'!N50</f>
        <v>54</v>
      </c>
      <c r="I4" s="24">
        <f>'Kvöld 1'!N$6</f>
        <v>0</v>
      </c>
      <c r="J4" s="24">
        <f>'Kvöld 1'!N108</f>
        <v>0</v>
      </c>
      <c r="K4" s="24">
        <f>'Kvöld 1'!N127</f>
        <v>0</v>
      </c>
      <c r="L4" s="24">
        <f>'Kvöld 1'!N28</f>
        <v>0</v>
      </c>
      <c r="M4" s="24">
        <f>'Kvöld 1'!N40</f>
        <v>54</v>
      </c>
      <c r="N4" s="24">
        <f>'Kvöld 1'!N142</f>
        <v>0</v>
      </c>
      <c r="O4" s="29">
        <f t="shared" si="0"/>
        <v>108</v>
      </c>
      <c r="P4" s="30">
        <f aca="true" t="shared" si="1" ref="P4:P9">O4+C4</f>
        <v>108</v>
      </c>
    </row>
    <row r="5" spans="1:16" ht="16.5" customHeight="1">
      <c r="A5" s="9">
        <v>3</v>
      </c>
      <c r="B5" s="4" t="s">
        <v>15</v>
      </c>
      <c r="C5" s="31"/>
      <c r="D5" s="24">
        <f>'Kvöld 1'!N145</f>
        <v>0</v>
      </c>
      <c r="E5" s="24">
        <f>'Kvöld 1'!N75</f>
        <v>0</v>
      </c>
      <c r="F5" s="25"/>
      <c r="G5" s="24">
        <f>'Kvöld 1'!N77</f>
        <v>0</v>
      </c>
      <c r="H5" s="24">
        <f>'Kvöld 1'!N152</f>
        <v>0</v>
      </c>
      <c r="I5" s="24">
        <f>'Kvöld 1'!N53</f>
        <v>54</v>
      </c>
      <c r="J5" s="24">
        <f>'Kvöld 1'!N$9</f>
        <v>0</v>
      </c>
      <c r="K5" s="24">
        <f>'Kvöld 1'!N111</f>
        <v>0</v>
      </c>
      <c r="L5" s="24">
        <f>'Kvöld 1'!N130</f>
        <v>0</v>
      </c>
      <c r="M5" s="24">
        <f>'Kvöld 1'!N31</f>
        <v>0</v>
      </c>
      <c r="N5" s="24">
        <f>'Kvöld 1'!N43</f>
        <v>54</v>
      </c>
      <c r="O5" s="29">
        <f t="shared" si="0"/>
        <v>108</v>
      </c>
      <c r="P5" s="30">
        <f t="shared" si="1"/>
        <v>108</v>
      </c>
    </row>
    <row r="6" spans="1:16" ht="16.5" customHeight="1">
      <c r="A6" s="9">
        <v>4</v>
      </c>
      <c r="B6" s="4" t="s">
        <v>16</v>
      </c>
      <c r="C6" s="31"/>
      <c r="D6" s="24">
        <f>'Kvöld 1'!N46</f>
        <v>54</v>
      </c>
      <c r="E6" s="24">
        <f>'Kvöld 1'!N148</f>
        <v>0</v>
      </c>
      <c r="F6" s="24">
        <f>'Kvöld 1'!N78</f>
        <v>0</v>
      </c>
      <c r="G6" s="25"/>
      <c r="H6" s="24">
        <f>'Kvöld 1'!N80</f>
        <v>0</v>
      </c>
      <c r="I6" s="24">
        <f>'Kvöld 1'!N155</f>
        <v>0</v>
      </c>
      <c r="J6" s="24">
        <f>'Kvöld 1'!N56</f>
        <v>54</v>
      </c>
      <c r="K6" s="24">
        <f>'Kvöld 1'!N12</f>
        <v>0</v>
      </c>
      <c r="L6" s="24">
        <f>'Kvöld 1'!N114</f>
        <v>0</v>
      </c>
      <c r="M6" s="24">
        <f>'Kvöld 1'!N133</f>
        <v>0</v>
      </c>
      <c r="N6" s="24">
        <f>'Kvöld 1'!N34</f>
        <v>0</v>
      </c>
      <c r="O6" s="29">
        <f t="shared" si="0"/>
        <v>108</v>
      </c>
      <c r="P6" s="30">
        <f t="shared" si="1"/>
        <v>108</v>
      </c>
    </row>
    <row r="7" spans="1:16" ht="16.5" customHeight="1">
      <c r="A7" s="9">
        <v>5</v>
      </c>
      <c r="B7" s="4" t="s">
        <v>17</v>
      </c>
      <c r="C7" s="31"/>
      <c r="D7" s="24">
        <f>'Kvöld 1'!N4</f>
        <v>0</v>
      </c>
      <c r="E7" s="24">
        <f>'Kvöld 1'!N49</f>
        <v>54</v>
      </c>
      <c r="F7" s="24">
        <f>'Kvöld 1'!N151</f>
        <v>0</v>
      </c>
      <c r="G7" s="24">
        <f>'Kvöld 1'!N81</f>
        <v>0</v>
      </c>
      <c r="H7" s="25"/>
      <c r="I7" s="24">
        <f>'Kvöld 1'!N83</f>
        <v>0</v>
      </c>
      <c r="J7" s="24">
        <f>'Kvöld 1'!N158</f>
        <v>0</v>
      </c>
      <c r="K7" s="24">
        <f>'Kvöld 1'!N59</f>
        <v>54</v>
      </c>
      <c r="L7" s="24">
        <f>'Kvöld 1'!N15</f>
        <v>0</v>
      </c>
      <c r="M7" s="24">
        <f>'Kvöld 1'!N117</f>
        <v>0</v>
      </c>
      <c r="N7" s="24">
        <f>'Kvöld 1'!N136</f>
        <v>0</v>
      </c>
      <c r="O7" s="29">
        <f t="shared" si="0"/>
        <v>108</v>
      </c>
      <c r="P7" s="30">
        <f t="shared" si="1"/>
        <v>108</v>
      </c>
    </row>
    <row r="8" spans="1:16" ht="16.5" customHeight="1">
      <c r="A8" s="9">
        <v>6</v>
      </c>
      <c r="B8" s="4" t="s">
        <v>18</v>
      </c>
      <c r="C8" s="31"/>
      <c r="D8" s="24">
        <f>'Kvöld 1'!N106</f>
        <v>0</v>
      </c>
      <c r="E8" s="24">
        <f>'Kvöld 1'!N$7</f>
        <v>0</v>
      </c>
      <c r="F8" s="24">
        <f>'Kvöld 1'!N52</f>
        <v>54</v>
      </c>
      <c r="G8" s="24">
        <f>'Kvöld 1'!N154</f>
        <v>0</v>
      </c>
      <c r="H8" s="24">
        <f>'Kvöld 1'!N84</f>
        <v>0</v>
      </c>
      <c r="I8" s="25"/>
      <c r="J8" s="24">
        <f>'Kvöld 1'!N86</f>
        <v>0</v>
      </c>
      <c r="K8" s="24">
        <f>'Kvöld 1'!N161</f>
        <v>0</v>
      </c>
      <c r="L8" s="24">
        <f>'Kvöld 1'!N62</f>
        <v>54</v>
      </c>
      <c r="M8" s="24">
        <f>'Kvöld 1'!N18</f>
        <v>0</v>
      </c>
      <c r="N8" s="24">
        <f>'Kvöld 1'!N120</f>
        <v>0</v>
      </c>
      <c r="O8" s="29">
        <f t="shared" si="0"/>
        <v>108</v>
      </c>
      <c r="P8" s="30">
        <f t="shared" si="1"/>
        <v>108</v>
      </c>
    </row>
    <row r="9" spans="1:16" ht="16.5" customHeight="1">
      <c r="A9" s="9">
        <v>7</v>
      </c>
      <c r="B9" s="4" t="s">
        <v>19</v>
      </c>
      <c r="C9" s="31"/>
      <c r="D9" s="24">
        <f>'Kvöld 1'!N123</f>
        <v>0</v>
      </c>
      <c r="E9" s="24">
        <f>'Kvöld 1'!N109</f>
        <v>0</v>
      </c>
      <c r="F9" s="24">
        <f>'Kvöld 1'!N$10</f>
        <v>0</v>
      </c>
      <c r="G9" s="24">
        <f>'Kvöld 1'!N55</f>
        <v>54</v>
      </c>
      <c r="H9" s="24">
        <f>'Kvöld 1'!N157</f>
        <v>0</v>
      </c>
      <c r="I9" s="24">
        <f>'Kvöld 1'!N87</f>
        <v>0</v>
      </c>
      <c r="J9" s="25"/>
      <c r="K9" s="24">
        <f>'Kvöld 1'!N89</f>
        <v>0</v>
      </c>
      <c r="L9" s="24">
        <f>'Kvöld 1'!N164</f>
        <v>0</v>
      </c>
      <c r="M9" s="24">
        <f>'Kvöld 1'!N65</f>
        <v>54</v>
      </c>
      <c r="N9" s="24">
        <f>'Kvöld 1'!N21</f>
        <v>0</v>
      </c>
      <c r="O9" s="29">
        <f t="shared" si="0"/>
        <v>108</v>
      </c>
      <c r="P9" s="30">
        <f t="shared" si="1"/>
        <v>108</v>
      </c>
    </row>
    <row r="10" spans="1:16" ht="16.5" customHeight="1">
      <c r="A10" s="9">
        <v>8</v>
      </c>
      <c r="B10" s="4" t="s">
        <v>20</v>
      </c>
      <c r="C10" s="31"/>
      <c r="D10" s="24">
        <f>'Kvöld 1'!N24</f>
        <v>0</v>
      </c>
      <c r="E10" s="24">
        <f>'Kvöld 1'!N126</f>
        <v>0</v>
      </c>
      <c r="F10" s="24">
        <f>'Kvöld 1'!N112</f>
        <v>0</v>
      </c>
      <c r="G10" s="24">
        <f>'Kvöld 1'!N$13</f>
        <v>0</v>
      </c>
      <c r="H10" s="24">
        <f>'Kvöld 1'!N58</f>
        <v>54</v>
      </c>
      <c r="I10" s="24">
        <f>'Kvöld 1'!N160</f>
        <v>0</v>
      </c>
      <c r="J10" s="24">
        <f>'Kvöld 1'!N90</f>
        <v>0</v>
      </c>
      <c r="K10" s="25"/>
      <c r="L10" s="24">
        <f>'Kvöld 1'!N92</f>
        <v>0</v>
      </c>
      <c r="M10" s="24">
        <f>'Kvöld 1'!N167</f>
        <v>0</v>
      </c>
      <c r="N10" s="24">
        <f>'Kvöld 1'!N68</f>
        <v>54</v>
      </c>
      <c r="O10" s="29">
        <f t="shared" si="0"/>
        <v>108</v>
      </c>
      <c r="P10" s="30">
        <f>O10+C10</f>
        <v>108</v>
      </c>
    </row>
    <row r="11" spans="1:16" ht="16.5" customHeight="1">
      <c r="A11" s="9">
        <v>9</v>
      </c>
      <c r="B11" s="4" t="s">
        <v>21</v>
      </c>
      <c r="C11" s="31"/>
      <c r="D11" s="24">
        <f>'Kvöld 1'!N38</f>
        <v>54</v>
      </c>
      <c r="E11" s="24">
        <f>'Kvöld 1'!N27</f>
        <v>0</v>
      </c>
      <c r="F11" s="24">
        <f>'Kvöld 1'!N129</f>
        <v>0</v>
      </c>
      <c r="G11" s="24">
        <f>'Kvöld 1'!N115</f>
        <v>0</v>
      </c>
      <c r="H11" s="24">
        <f>'Kvöld 1'!N16</f>
        <v>0</v>
      </c>
      <c r="I11" s="24">
        <f>'Kvöld 1'!N61</f>
        <v>54</v>
      </c>
      <c r="J11" s="24">
        <f>'Kvöld 1'!N163</f>
        <v>0</v>
      </c>
      <c r="K11" s="24">
        <f>'Kvöld 1'!N93</f>
        <v>0</v>
      </c>
      <c r="L11" s="25"/>
      <c r="M11" s="24">
        <f>'Kvöld 1'!N95</f>
        <v>0</v>
      </c>
      <c r="N11" s="24">
        <f>'Kvöld 1'!N170</f>
        <v>0</v>
      </c>
      <c r="O11" s="29">
        <f t="shared" si="0"/>
        <v>108</v>
      </c>
      <c r="P11" s="30">
        <f>O11+C11</f>
        <v>108</v>
      </c>
    </row>
    <row r="12" spans="1:16" ht="16.5" customHeight="1">
      <c r="A12" s="9">
        <v>10</v>
      </c>
      <c r="B12" s="4" t="s">
        <v>24</v>
      </c>
      <c r="C12" s="31"/>
      <c r="D12" s="24">
        <f>'Kvöld 1'!N140</f>
        <v>0</v>
      </c>
      <c r="E12" s="24">
        <f>'Kvöld 1'!N41</f>
        <v>54</v>
      </c>
      <c r="F12" s="24">
        <f>'Kvöld 1'!N30</f>
        <v>0</v>
      </c>
      <c r="G12" s="24">
        <f>'Kvöld 1'!N132</f>
        <v>0</v>
      </c>
      <c r="H12" s="24">
        <f>'Kvöld 1'!N118</f>
        <v>0</v>
      </c>
      <c r="I12" s="24">
        <f>'Kvöld 1'!N19</f>
        <v>0</v>
      </c>
      <c r="J12" s="24">
        <f>'Kvöld 1'!N64</f>
        <v>54</v>
      </c>
      <c r="K12" s="24">
        <f>'Kvöld 1'!N166</f>
        <v>0</v>
      </c>
      <c r="L12" s="24">
        <f>'Kvöld 1'!N96</f>
        <v>0</v>
      </c>
      <c r="M12" s="25"/>
      <c r="N12" s="24">
        <f>'Kvöld 1'!N98</f>
        <v>0</v>
      </c>
      <c r="O12" s="29">
        <f t="shared" si="0"/>
        <v>108</v>
      </c>
      <c r="P12" s="30">
        <f>O12+C12</f>
        <v>108</v>
      </c>
    </row>
    <row r="13" spans="1:16" ht="16.5" customHeight="1" thickBot="1">
      <c r="A13" s="9">
        <v>11</v>
      </c>
      <c r="B13" s="33" t="s">
        <v>25</v>
      </c>
      <c r="C13" s="32"/>
      <c r="D13" s="26">
        <f>'Kvöld 1'!N101</f>
        <v>0</v>
      </c>
      <c r="E13" s="26">
        <f>'Kvöld 1'!N143</f>
        <v>0</v>
      </c>
      <c r="F13" s="26">
        <f>'Kvöld 1'!N44</f>
        <v>54</v>
      </c>
      <c r="G13" s="26">
        <f>'Kvöld 1'!N33</f>
        <v>0</v>
      </c>
      <c r="H13" s="26">
        <f>'Kvöld 1'!N135</f>
        <v>0</v>
      </c>
      <c r="I13" s="26">
        <f>'Kvöld 1'!N121</f>
        <v>0</v>
      </c>
      <c r="J13" s="26">
        <f>'Kvöld 1'!N22</f>
        <v>0</v>
      </c>
      <c r="K13" s="26">
        <f>'Kvöld 1'!N67</f>
        <v>54</v>
      </c>
      <c r="L13" s="26">
        <f>'Kvöld 1'!N169</f>
        <v>0</v>
      </c>
      <c r="M13" s="26">
        <f>'Kvöld 1'!N99</f>
        <v>0</v>
      </c>
      <c r="N13" s="27"/>
      <c r="O13" s="29">
        <f t="shared" si="0"/>
        <v>108</v>
      </c>
      <c r="P13" s="30">
        <f>O13+C13</f>
        <v>108</v>
      </c>
    </row>
    <row r="14" spans="1:16" ht="16.5" customHeight="1">
      <c r="A14" s="16"/>
      <c r="B14" s="17"/>
      <c r="C14" s="16"/>
      <c r="D14" s="16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4" ht="12.75" customHeight="1">
      <c r="A15" s="13"/>
      <c r="B15" s="18"/>
      <c r="C15" s="13"/>
      <c r="D15" s="19"/>
    </row>
    <row r="16" ht="18" customHeight="1"/>
  </sheetData>
  <sheetProtection/>
  <mergeCells count="1">
    <mergeCell ref="B1:N1"/>
  </mergeCells>
  <printOptions/>
  <pageMargins left="1.54" right="0.15748031496062992" top="0.82" bottom="0.47" header="0.5118110236220472" footer="0.5118110236220472"/>
  <pageSetup horizontalDpi="300" verticalDpi="300" orientation="landscape" paperSize="9" r:id="rId1"/>
  <headerFooter alignWithMargins="0">
    <oddHeader>&amp;C&amp;"Verdana,Bold"&amp;18Hraðsveitakeppni BR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972"/>
  <sheetViews>
    <sheetView showZeros="0" tabSelected="1" zoomScalePageLayoutView="0" workbookViewId="0" topLeftCell="A1">
      <selection activeCell="O11" sqref="O11"/>
    </sheetView>
  </sheetViews>
  <sheetFormatPr defaultColWidth="9.140625" defaultRowHeight="12.75"/>
  <cols>
    <col min="1" max="6" width="5.7109375" style="0" customWidth="1"/>
    <col min="7" max="7" width="9.140625" style="37" customWidth="1"/>
    <col min="8" max="8" width="9.140625" style="38" customWidth="1"/>
    <col min="9" max="9" width="9.140625" style="22" customWidth="1"/>
    <col min="11" max="13" width="5.7109375" style="0" customWidth="1"/>
  </cols>
  <sheetData>
    <row r="1" spans="1:17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5" t="s">
        <v>22</v>
      </c>
      <c r="H1" s="36" t="s">
        <v>23</v>
      </c>
      <c r="I1" s="21" t="s">
        <v>6</v>
      </c>
      <c r="J1" s="3" t="s">
        <v>7</v>
      </c>
      <c r="K1" s="3" t="s">
        <v>8</v>
      </c>
      <c r="L1" s="3"/>
      <c r="M1" s="3"/>
      <c r="N1" s="3"/>
      <c r="O1" s="2"/>
      <c r="Q1" s="20">
        <v>0</v>
      </c>
    </row>
    <row r="2" spans="1:14" ht="12.75">
      <c r="A2">
        <v>1</v>
      </c>
      <c r="B2">
        <v>1</v>
      </c>
      <c r="C2">
        <v>10</v>
      </c>
      <c r="D2">
        <v>1</v>
      </c>
      <c r="E2">
        <v>5</v>
      </c>
      <c r="F2">
        <v>1</v>
      </c>
      <c r="I2" s="22">
        <f>G2-H2</f>
        <v>0</v>
      </c>
      <c r="J2">
        <f>LOOKUP(I2,tafla)</f>
        <v>18</v>
      </c>
      <c r="K2">
        <f>36-J2</f>
        <v>18</v>
      </c>
      <c r="L2" s="1"/>
      <c r="N2" s="2"/>
    </row>
    <row r="3" spans="1:14" ht="12.75">
      <c r="A3">
        <v>1</v>
      </c>
      <c r="B3">
        <v>1</v>
      </c>
      <c r="C3">
        <v>10</v>
      </c>
      <c r="D3">
        <v>1</v>
      </c>
      <c r="E3">
        <v>5</v>
      </c>
      <c r="F3">
        <f>F2+1</f>
        <v>2</v>
      </c>
      <c r="I3" s="22">
        <f aca="true" t="shared" si="0" ref="I3:I11">G3-H3</f>
        <v>0</v>
      </c>
      <c r="J3">
        <f aca="true" t="shared" si="1" ref="J3:J11">LOOKUP(I3,tafla)</f>
        <v>18</v>
      </c>
      <c r="K3">
        <f aca="true" t="shared" si="2" ref="K3:K11">36-J3</f>
        <v>18</v>
      </c>
      <c r="L3" s="1" t="s">
        <v>10</v>
      </c>
      <c r="M3">
        <f>D3</f>
        <v>1</v>
      </c>
      <c r="N3" s="2">
        <f>SUM(J2:J4)*($Q$1)</f>
        <v>0</v>
      </c>
    </row>
    <row r="4" spans="1:14" ht="12.75">
      <c r="A4" s="10">
        <v>1</v>
      </c>
      <c r="B4" s="10">
        <v>1</v>
      </c>
      <c r="C4" s="10">
        <v>10</v>
      </c>
      <c r="D4" s="11">
        <v>1</v>
      </c>
      <c r="E4" s="11">
        <v>5</v>
      </c>
      <c r="F4" s="10">
        <f>F3+1</f>
        <v>3</v>
      </c>
      <c r="G4" s="39"/>
      <c r="H4" s="40"/>
      <c r="I4" s="23">
        <f t="shared" si="0"/>
        <v>0</v>
      </c>
      <c r="J4" s="10">
        <f t="shared" si="1"/>
        <v>18</v>
      </c>
      <c r="K4" s="10">
        <f t="shared" si="2"/>
        <v>18</v>
      </c>
      <c r="L4" s="11" t="s">
        <v>10</v>
      </c>
      <c r="M4" s="10">
        <f>E4</f>
        <v>5</v>
      </c>
      <c r="N4" s="12">
        <f>SUM(K2:K4)*($Q$1)</f>
        <v>0</v>
      </c>
    </row>
    <row r="5" spans="1:14" ht="12.75">
      <c r="A5">
        <v>2</v>
      </c>
      <c r="B5">
        <v>1</v>
      </c>
      <c r="C5">
        <v>10</v>
      </c>
      <c r="D5">
        <v>2</v>
      </c>
      <c r="E5">
        <v>6</v>
      </c>
      <c r="F5">
        <v>19</v>
      </c>
      <c r="I5" s="22">
        <f t="shared" si="0"/>
        <v>0</v>
      </c>
      <c r="J5">
        <f t="shared" si="1"/>
        <v>18</v>
      </c>
      <c r="K5">
        <f t="shared" si="2"/>
        <v>18</v>
      </c>
      <c r="L5" s="1"/>
      <c r="N5" s="2"/>
    </row>
    <row r="6" spans="1:14" ht="12.75">
      <c r="A6">
        <v>2</v>
      </c>
      <c r="B6">
        <v>1</v>
      </c>
      <c r="C6">
        <v>10</v>
      </c>
      <c r="D6">
        <v>2</v>
      </c>
      <c r="E6">
        <v>6</v>
      </c>
      <c r="F6">
        <v>20</v>
      </c>
      <c r="I6" s="22">
        <f t="shared" si="0"/>
        <v>0</v>
      </c>
      <c r="J6">
        <f t="shared" si="1"/>
        <v>18</v>
      </c>
      <c r="K6">
        <f t="shared" si="2"/>
        <v>18</v>
      </c>
      <c r="L6" s="1" t="s">
        <v>10</v>
      </c>
      <c r="M6">
        <f>D6</f>
        <v>2</v>
      </c>
      <c r="N6" s="2">
        <f>SUM(J5:J7)*($Q$1)</f>
        <v>0</v>
      </c>
    </row>
    <row r="7" spans="1:14" ht="12.75">
      <c r="A7" s="10">
        <v>2</v>
      </c>
      <c r="B7" s="10">
        <v>1</v>
      </c>
      <c r="C7" s="10">
        <v>10</v>
      </c>
      <c r="D7" s="11">
        <v>2</v>
      </c>
      <c r="E7" s="11">
        <v>6</v>
      </c>
      <c r="F7" s="10">
        <v>21</v>
      </c>
      <c r="G7" s="39"/>
      <c r="H7" s="40"/>
      <c r="I7" s="23">
        <f t="shared" si="0"/>
        <v>0</v>
      </c>
      <c r="J7" s="10">
        <f t="shared" si="1"/>
        <v>18</v>
      </c>
      <c r="K7" s="10">
        <f t="shared" si="2"/>
        <v>18</v>
      </c>
      <c r="L7" s="11" t="s">
        <v>10</v>
      </c>
      <c r="M7" s="10">
        <f>E7</f>
        <v>6</v>
      </c>
      <c r="N7" s="12">
        <f>SUM(K5:K7)*($Q$1)</f>
        <v>0</v>
      </c>
    </row>
    <row r="8" spans="1:14" ht="12.75">
      <c r="A8">
        <v>3</v>
      </c>
      <c r="B8">
        <f aca="true" t="shared" si="3" ref="B8:B31">B7</f>
        <v>1</v>
      </c>
      <c r="C8">
        <f aca="true" t="shared" si="4" ref="C8:C31">C7</f>
        <v>10</v>
      </c>
      <c r="D8">
        <f aca="true" t="shared" si="5" ref="D8:E10">IF(D5+1&gt;Parafjöldi,D5+1-Parafjöldi,D5+1)</f>
        <v>3</v>
      </c>
      <c r="E8">
        <f t="shared" si="5"/>
        <v>7</v>
      </c>
      <c r="F8">
        <f aca="true" t="shared" si="6" ref="F8:F34">IF(F2+3&gt;Spilafjöldi,F2+3-Spilafjöldi,F2+3)</f>
        <v>4</v>
      </c>
      <c r="I8" s="22">
        <f t="shared" si="0"/>
        <v>0</v>
      </c>
      <c r="J8">
        <f t="shared" si="1"/>
        <v>18</v>
      </c>
      <c r="K8">
        <f t="shared" si="2"/>
        <v>18</v>
      </c>
      <c r="L8" s="1"/>
      <c r="N8" s="2"/>
    </row>
    <row r="9" spans="1:14" ht="12.75">
      <c r="A9">
        <v>3</v>
      </c>
      <c r="B9">
        <f t="shared" si="3"/>
        <v>1</v>
      </c>
      <c r="C9">
        <f t="shared" si="4"/>
        <v>10</v>
      </c>
      <c r="D9">
        <f t="shared" si="5"/>
        <v>3</v>
      </c>
      <c r="E9">
        <f t="shared" si="5"/>
        <v>7</v>
      </c>
      <c r="F9">
        <f t="shared" si="6"/>
        <v>5</v>
      </c>
      <c r="I9" s="22">
        <f t="shared" si="0"/>
        <v>0</v>
      </c>
      <c r="J9">
        <f t="shared" si="1"/>
        <v>18</v>
      </c>
      <c r="K9">
        <f t="shared" si="2"/>
        <v>18</v>
      </c>
      <c r="L9" s="1" t="s">
        <v>10</v>
      </c>
      <c r="M9">
        <f>D9</f>
        <v>3</v>
      </c>
      <c r="N9" s="2">
        <f>SUM(J8:J10)*($Q$1)</f>
        <v>0</v>
      </c>
    </row>
    <row r="10" spans="1:14" ht="12.75">
      <c r="A10" s="10">
        <v>3</v>
      </c>
      <c r="B10" s="10">
        <f t="shared" si="3"/>
        <v>1</v>
      </c>
      <c r="C10" s="10">
        <f t="shared" si="4"/>
        <v>10</v>
      </c>
      <c r="D10" s="11">
        <f t="shared" si="5"/>
        <v>3</v>
      </c>
      <c r="E10" s="11">
        <f t="shared" si="5"/>
        <v>7</v>
      </c>
      <c r="F10" s="10">
        <f t="shared" si="6"/>
        <v>6</v>
      </c>
      <c r="G10" s="39"/>
      <c r="H10" s="40"/>
      <c r="I10" s="23">
        <f t="shared" si="0"/>
        <v>0</v>
      </c>
      <c r="J10" s="10">
        <f t="shared" si="1"/>
        <v>18</v>
      </c>
      <c r="K10" s="10">
        <f t="shared" si="2"/>
        <v>18</v>
      </c>
      <c r="L10" s="11" t="s">
        <v>10</v>
      </c>
      <c r="M10" s="10">
        <f>E10</f>
        <v>7</v>
      </c>
      <c r="N10" s="12">
        <f>SUM(K8:K10)*($Q$1)</f>
        <v>0</v>
      </c>
    </row>
    <row r="11" spans="1:14" ht="12.75">
      <c r="A11">
        <v>4</v>
      </c>
      <c r="B11">
        <f t="shared" si="3"/>
        <v>1</v>
      </c>
      <c r="C11">
        <f t="shared" si="4"/>
        <v>10</v>
      </c>
      <c r="D11">
        <f aca="true" t="shared" si="7" ref="D11:E34">IF(D8+1&gt;Parafjöldi,D8+1-Parafjöldi,D8+1)</f>
        <v>4</v>
      </c>
      <c r="E11">
        <f t="shared" si="7"/>
        <v>8</v>
      </c>
      <c r="F11">
        <f t="shared" si="6"/>
        <v>22</v>
      </c>
      <c r="I11" s="22">
        <f t="shared" si="0"/>
        <v>0</v>
      </c>
      <c r="J11">
        <f t="shared" si="1"/>
        <v>18</v>
      </c>
      <c r="K11">
        <f t="shared" si="2"/>
        <v>18</v>
      </c>
      <c r="L11" s="1"/>
      <c r="N11" s="2"/>
    </row>
    <row r="12" spans="1:14" ht="12.75">
      <c r="A12">
        <v>4</v>
      </c>
      <c r="B12">
        <f t="shared" si="3"/>
        <v>1</v>
      </c>
      <c r="C12">
        <f t="shared" si="4"/>
        <v>10</v>
      </c>
      <c r="D12">
        <f t="shared" si="7"/>
        <v>4</v>
      </c>
      <c r="E12">
        <f t="shared" si="7"/>
        <v>8</v>
      </c>
      <c r="F12">
        <f t="shared" si="6"/>
        <v>23</v>
      </c>
      <c r="I12" s="22">
        <f>G12-H12</f>
        <v>0</v>
      </c>
      <c r="J12">
        <f>LOOKUP(I12,tafla)</f>
        <v>18</v>
      </c>
      <c r="K12">
        <f>36-J12</f>
        <v>18</v>
      </c>
      <c r="L12" s="1" t="s">
        <v>10</v>
      </c>
      <c r="M12">
        <f>D12</f>
        <v>4</v>
      </c>
      <c r="N12" s="2">
        <f>SUM(J11:J13)*($Q$1)</f>
        <v>0</v>
      </c>
    </row>
    <row r="13" spans="1:14" ht="12.75">
      <c r="A13" s="10">
        <v>4</v>
      </c>
      <c r="B13" s="10">
        <f t="shared" si="3"/>
        <v>1</v>
      </c>
      <c r="C13" s="10">
        <f t="shared" si="4"/>
        <v>10</v>
      </c>
      <c r="D13" s="11">
        <f t="shared" si="7"/>
        <v>4</v>
      </c>
      <c r="E13" s="11">
        <f t="shared" si="7"/>
        <v>8</v>
      </c>
      <c r="F13" s="11">
        <f t="shared" si="6"/>
        <v>24</v>
      </c>
      <c r="G13" s="39"/>
      <c r="H13" s="40"/>
      <c r="I13" s="23">
        <f aca="true" t="shared" si="8" ref="I13:I28">G13-H13</f>
        <v>0</v>
      </c>
      <c r="J13" s="10">
        <f aca="true" t="shared" si="9" ref="J13:J28">LOOKUP(I13,tafla)</f>
        <v>18</v>
      </c>
      <c r="K13" s="10">
        <f aca="true" t="shared" si="10" ref="K13:K28">36-J13</f>
        <v>18</v>
      </c>
      <c r="L13" s="11" t="s">
        <v>10</v>
      </c>
      <c r="M13" s="10">
        <f>E13</f>
        <v>8</v>
      </c>
      <c r="N13" s="12">
        <f>SUM(K11:K13)*($Q$1)</f>
        <v>0</v>
      </c>
    </row>
    <row r="14" spans="1:14" ht="12.75">
      <c r="A14">
        <v>5</v>
      </c>
      <c r="B14">
        <f t="shared" si="3"/>
        <v>1</v>
      </c>
      <c r="C14">
        <f t="shared" si="4"/>
        <v>10</v>
      </c>
      <c r="D14">
        <f t="shared" si="7"/>
        <v>5</v>
      </c>
      <c r="E14">
        <f t="shared" si="7"/>
        <v>9</v>
      </c>
      <c r="F14">
        <f t="shared" si="6"/>
        <v>7</v>
      </c>
      <c r="I14" s="22">
        <f t="shared" si="8"/>
        <v>0</v>
      </c>
      <c r="J14">
        <f t="shared" si="9"/>
        <v>18</v>
      </c>
      <c r="K14">
        <f t="shared" si="10"/>
        <v>18</v>
      </c>
      <c r="L14" s="1"/>
      <c r="N14" s="2"/>
    </row>
    <row r="15" spans="1:14" ht="12.75">
      <c r="A15">
        <v>5</v>
      </c>
      <c r="B15">
        <f t="shared" si="3"/>
        <v>1</v>
      </c>
      <c r="C15">
        <f t="shared" si="4"/>
        <v>10</v>
      </c>
      <c r="D15">
        <f t="shared" si="7"/>
        <v>5</v>
      </c>
      <c r="E15">
        <f t="shared" si="7"/>
        <v>9</v>
      </c>
      <c r="F15">
        <f t="shared" si="6"/>
        <v>8</v>
      </c>
      <c r="I15" s="22">
        <f t="shared" si="8"/>
        <v>0</v>
      </c>
      <c r="J15">
        <f t="shared" si="9"/>
        <v>18</v>
      </c>
      <c r="K15">
        <f t="shared" si="10"/>
        <v>18</v>
      </c>
      <c r="L15" s="1" t="s">
        <v>10</v>
      </c>
      <c r="M15">
        <f>D15</f>
        <v>5</v>
      </c>
      <c r="N15" s="2">
        <f>SUM(J14:J16)*($Q$1)</f>
        <v>0</v>
      </c>
    </row>
    <row r="16" spans="1:14" ht="12.75">
      <c r="A16" s="10">
        <v>5</v>
      </c>
      <c r="B16" s="10">
        <f t="shared" si="3"/>
        <v>1</v>
      </c>
      <c r="C16" s="10">
        <f t="shared" si="4"/>
        <v>10</v>
      </c>
      <c r="D16" s="11">
        <f t="shared" si="7"/>
        <v>5</v>
      </c>
      <c r="E16" s="11">
        <f t="shared" si="7"/>
        <v>9</v>
      </c>
      <c r="F16" s="10">
        <f t="shared" si="6"/>
        <v>9</v>
      </c>
      <c r="G16" s="39"/>
      <c r="H16" s="40"/>
      <c r="I16" s="23">
        <f t="shared" si="8"/>
        <v>0</v>
      </c>
      <c r="J16" s="10">
        <f t="shared" si="9"/>
        <v>18</v>
      </c>
      <c r="K16" s="10">
        <f t="shared" si="10"/>
        <v>18</v>
      </c>
      <c r="L16" s="11" t="s">
        <v>10</v>
      </c>
      <c r="M16" s="10">
        <f>E16</f>
        <v>9</v>
      </c>
      <c r="N16" s="12">
        <f>SUM(K14:K16)*($Q$1)</f>
        <v>0</v>
      </c>
    </row>
    <row r="17" spans="1:14" ht="12.75">
      <c r="A17">
        <v>6</v>
      </c>
      <c r="B17">
        <f t="shared" si="3"/>
        <v>1</v>
      </c>
      <c r="C17">
        <f t="shared" si="4"/>
        <v>10</v>
      </c>
      <c r="D17">
        <f t="shared" si="7"/>
        <v>6</v>
      </c>
      <c r="E17">
        <f t="shared" si="7"/>
        <v>10</v>
      </c>
      <c r="F17">
        <f t="shared" si="6"/>
        <v>25</v>
      </c>
      <c r="I17" s="22">
        <f t="shared" si="8"/>
        <v>0</v>
      </c>
      <c r="J17">
        <f t="shared" si="9"/>
        <v>18</v>
      </c>
      <c r="K17">
        <f t="shared" si="10"/>
        <v>18</v>
      </c>
      <c r="L17" s="1"/>
      <c r="N17" s="2"/>
    </row>
    <row r="18" spans="1:14" ht="12.75">
      <c r="A18">
        <v>6</v>
      </c>
      <c r="B18">
        <f t="shared" si="3"/>
        <v>1</v>
      </c>
      <c r="C18">
        <f t="shared" si="4"/>
        <v>10</v>
      </c>
      <c r="D18">
        <f t="shared" si="7"/>
        <v>6</v>
      </c>
      <c r="E18">
        <f t="shared" si="7"/>
        <v>10</v>
      </c>
      <c r="F18">
        <f t="shared" si="6"/>
        <v>26</v>
      </c>
      <c r="I18" s="22">
        <f t="shared" si="8"/>
        <v>0</v>
      </c>
      <c r="J18">
        <f t="shared" si="9"/>
        <v>18</v>
      </c>
      <c r="K18">
        <f t="shared" si="10"/>
        <v>18</v>
      </c>
      <c r="L18" s="1" t="s">
        <v>10</v>
      </c>
      <c r="M18">
        <f>D18</f>
        <v>6</v>
      </c>
      <c r="N18" s="2">
        <f>SUM(J17:J19)*($Q$1)</f>
        <v>0</v>
      </c>
    </row>
    <row r="19" spans="1:14" ht="12.75">
      <c r="A19" s="10">
        <v>6</v>
      </c>
      <c r="B19" s="10">
        <f t="shared" si="3"/>
        <v>1</v>
      </c>
      <c r="C19" s="10">
        <f t="shared" si="4"/>
        <v>10</v>
      </c>
      <c r="D19" s="11">
        <f t="shared" si="7"/>
        <v>6</v>
      </c>
      <c r="E19" s="11">
        <f t="shared" si="7"/>
        <v>10</v>
      </c>
      <c r="F19" s="10">
        <f t="shared" si="6"/>
        <v>27</v>
      </c>
      <c r="G19" s="39"/>
      <c r="H19" s="40"/>
      <c r="I19" s="23">
        <f t="shared" si="8"/>
        <v>0</v>
      </c>
      <c r="J19" s="10">
        <f t="shared" si="9"/>
        <v>18</v>
      </c>
      <c r="K19" s="10">
        <f t="shared" si="10"/>
        <v>18</v>
      </c>
      <c r="L19" s="11" t="s">
        <v>10</v>
      </c>
      <c r="M19" s="10">
        <f>E19</f>
        <v>10</v>
      </c>
      <c r="N19" s="12">
        <f>SUM(K17:K19)*($Q$1)</f>
        <v>0</v>
      </c>
    </row>
    <row r="20" spans="1:14" ht="12.75">
      <c r="A20">
        <v>7</v>
      </c>
      <c r="B20">
        <f t="shared" si="3"/>
        <v>1</v>
      </c>
      <c r="C20">
        <f t="shared" si="4"/>
        <v>10</v>
      </c>
      <c r="D20">
        <f t="shared" si="7"/>
        <v>7</v>
      </c>
      <c r="E20">
        <f t="shared" si="7"/>
        <v>11</v>
      </c>
      <c r="F20">
        <f t="shared" si="6"/>
        <v>10</v>
      </c>
      <c r="I20" s="22">
        <f aca="true" t="shared" si="11" ref="I20:I25">G20-H20</f>
        <v>0</v>
      </c>
      <c r="J20">
        <f aca="true" t="shared" si="12" ref="J20:J25">LOOKUP(I20,tafla)</f>
        <v>18</v>
      </c>
      <c r="K20">
        <f aca="true" t="shared" si="13" ref="K20:K25">36-J20</f>
        <v>18</v>
      </c>
      <c r="L20" s="1"/>
      <c r="N20" s="2"/>
    </row>
    <row r="21" spans="1:14" ht="12.75">
      <c r="A21">
        <v>7</v>
      </c>
      <c r="B21">
        <f t="shared" si="3"/>
        <v>1</v>
      </c>
      <c r="C21">
        <f t="shared" si="4"/>
        <v>10</v>
      </c>
      <c r="D21">
        <f t="shared" si="7"/>
        <v>7</v>
      </c>
      <c r="E21">
        <f t="shared" si="7"/>
        <v>11</v>
      </c>
      <c r="F21">
        <f t="shared" si="6"/>
        <v>11</v>
      </c>
      <c r="I21" s="22">
        <f t="shared" si="11"/>
        <v>0</v>
      </c>
      <c r="J21">
        <f t="shared" si="12"/>
        <v>18</v>
      </c>
      <c r="K21">
        <f t="shared" si="13"/>
        <v>18</v>
      </c>
      <c r="L21" s="1" t="s">
        <v>10</v>
      </c>
      <c r="M21">
        <f>D21</f>
        <v>7</v>
      </c>
      <c r="N21" s="2">
        <f>SUM(J20:J22)*($Q$1)</f>
        <v>0</v>
      </c>
    </row>
    <row r="22" spans="1:14" ht="12.75">
      <c r="A22" s="10">
        <v>7</v>
      </c>
      <c r="B22" s="10">
        <f t="shared" si="3"/>
        <v>1</v>
      </c>
      <c r="C22" s="10">
        <f t="shared" si="4"/>
        <v>10</v>
      </c>
      <c r="D22" s="11">
        <f t="shared" si="7"/>
        <v>7</v>
      </c>
      <c r="E22" s="11">
        <f t="shared" si="7"/>
        <v>11</v>
      </c>
      <c r="F22" s="10">
        <f t="shared" si="6"/>
        <v>12</v>
      </c>
      <c r="G22" s="39"/>
      <c r="H22" s="40"/>
      <c r="I22" s="23">
        <f t="shared" si="11"/>
        <v>0</v>
      </c>
      <c r="J22" s="10">
        <f t="shared" si="12"/>
        <v>18</v>
      </c>
      <c r="K22" s="10">
        <f t="shared" si="13"/>
        <v>18</v>
      </c>
      <c r="L22" s="11" t="s">
        <v>10</v>
      </c>
      <c r="M22" s="10">
        <f>E22</f>
        <v>11</v>
      </c>
      <c r="N22" s="12">
        <f>SUM(K20:K22)*($Q$1)</f>
        <v>0</v>
      </c>
    </row>
    <row r="23" spans="1:14" ht="12.75">
      <c r="A23">
        <v>8</v>
      </c>
      <c r="B23">
        <f t="shared" si="3"/>
        <v>1</v>
      </c>
      <c r="C23">
        <f t="shared" si="4"/>
        <v>10</v>
      </c>
      <c r="D23">
        <f t="shared" si="7"/>
        <v>8</v>
      </c>
      <c r="E23">
        <f t="shared" si="7"/>
        <v>1</v>
      </c>
      <c r="F23">
        <f t="shared" si="6"/>
        <v>28</v>
      </c>
      <c r="I23" s="22">
        <f t="shared" si="11"/>
        <v>0</v>
      </c>
      <c r="J23">
        <f t="shared" si="12"/>
        <v>18</v>
      </c>
      <c r="K23">
        <f t="shared" si="13"/>
        <v>18</v>
      </c>
      <c r="L23" s="1"/>
      <c r="N23" s="2"/>
    </row>
    <row r="24" spans="1:14" ht="12.75">
      <c r="A24">
        <v>8</v>
      </c>
      <c r="B24">
        <f t="shared" si="3"/>
        <v>1</v>
      </c>
      <c r="C24">
        <f t="shared" si="4"/>
        <v>10</v>
      </c>
      <c r="D24">
        <f t="shared" si="7"/>
        <v>8</v>
      </c>
      <c r="E24">
        <f t="shared" si="7"/>
        <v>1</v>
      </c>
      <c r="F24">
        <f t="shared" si="6"/>
        <v>29</v>
      </c>
      <c r="I24" s="22">
        <f t="shared" si="11"/>
        <v>0</v>
      </c>
      <c r="J24">
        <f t="shared" si="12"/>
        <v>18</v>
      </c>
      <c r="K24">
        <f t="shared" si="13"/>
        <v>18</v>
      </c>
      <c r="L24" s="1" t="s">
        <v>10</v>
      </c>
      <c r="M24">
        <f>D24</f>
        <v>8</v>
      </c>
      <c r="N24" s="2">
        <f>SUM(J23:J25)*($Q$1)</f>
        <v>0</v>
      </c>
    </row>
    <row r="25" spans="1:14" ht="12.75">
      <c r="A25" s="10">
        <v>8</v>
      </c>
      <c r="B25" s="10">
        <f t="shared" si="3"/>
        <v>1</v>
      </c>
      <c r="C25" s="10">
        <f t="shared" si="4"/>
        <v>10</v>
      </c>
      <c r="D25" s="11">
        <f t="shared" si="7"/>
        <v>8</v>
      </c>
      <c r="E25" s="11">
        <f t="shared" si="7"/>
        <v>1</v>
      </c>
      <c r="F25" s="10">
        <f t="shared" si="6"/>
        <v>30</v>
      </c>
      <c r="G25" s="39"/>
      <c r="H25" s="40"/>
      <c r="I25" s="23">
        <f t="shared" si="11"/>
        <v>0</v>
      </c>
      <c r="J25" s="10">
        <f t="shared" si="12"/>
        <v>18</v>
      </c>
      <c r="K25" s="10">
        <f t="shared" si="13"/>
        <v>18</v>
      </c>
      <c r="L25" s="11" t="s">
        <v>10</v>
      </c>
      <c r="M25" s="10">
        <f>E25</f>
        <v>1</v>
      </c>
      <c r="N25" s="12">
        <f>SUM(K23:K25)*($Q$1)</f>
        <v>0</v>
      </c>
    </row>
    <row r="26" spans="1:14" ht="12.75">
      <c r="A26">
        <v>7</v>
      </c>
      <c r="B26">
        <f t="shared" si="3"/>
        <v>1</v>
      </c>
      <c r="C26">
        <f t="shared" si="4"/>
        <v>10</v>
      </c>
      <c r="D26">
        <f t="shared" si="7"/>
        <v>9</v>
      </c>
      <c r="E26">
        <f t="shared" si="7"/>
        <v>2</v>
      </c>
      <c r="F26">
        <f t="shared" si="6"/>
        <v>13</v>
      </c>
      <c r="I26" s="22">
        <f t="shared" si="8"/>
        <v>0</v>
      </c>
      <c r="J26">
        <f t="shared" si="9"/>
        <v>18</v>
      </c>
      <c r="K26">
        <f t="shared" si="10"/>
        <v>18</v>
      </c>
      <c r="L26" s="1"/>
      <c r="N26" s="2"/>
    </row>
    <row r="27" spans="1:14" ht="12.75">
      <c r="A27">
        <v>7</v>
      </c>
      <c r="B27">
        <f t="shared" si="3"/>
        <v>1</v>
      </c>
      <c r="C27">
        <f t="shared" si="4"/>
        <v>10</v>
      </c>
      <c r="D27">
        <f t="shared" si="7"/>
        <v>9</v>
      </c>
      <c r="E27">
        <f t="shared" si="7"/>
        <v>2</v>
      </c>
      <c r="F27">
        <f t="shared" si="6"/>
        <v>14</v>
      </c>
      <c r="I27" s="22">
        <f t="shared" si="8"/>
        <v>0</v>
      </c>
      <c r="J27">
        <f t="shared" si="9"/>
        <v>18</v>
      </c>
      <c r="K27">
        <f t="shared" si="10"/>
        <v>18</v>
      </c>
      <c r="L27" s="1" t="s">
        <v>10</v>
      </c>
      <c r="M27">
        <f>D27</f>
        <v>9</v>
      </c>
      <c r="N27" s="2">
        <f>SUM(J26:J28)*($Q$1)</f>
        <v>0</v>
      </c>
    </row>
    <row r="28" spans="1:14" ht="12.75">
      <c r="A28" s="10">
        <v>7</v>
      </c>
      <c r="B28" s="10">
        <f t="shared" si="3"/>
        <v>1</v>
      </c>
      <c r="C28" s="10">
        <f t="shared" si="4"/>
        <v>10</v>
      </c>
      <c r="D28" s="11">
        <f t="shared" si="7"/>
        <v>9</v>
      </c>
      <c r="E28" s="11">
        <f t="shared" si="7"/>
        <v>2</v>
      </c>
      <c r="F28" s="10">
        <f t="shared" si="6"/>
        <v>15</v>
      </c>
      <c r="G28" s="39"/>
      <c r="H28" s="40"/>
      <c r="I28" s="23">
        <f t="shared" si="8"/>
        <v>0</v>
      </c>
      <c r="J28" s="10">
        <f t="shared" si="9"/>
        <v>18</v>
      </c>
      <c r="K28" s="10">
        <f t="shared" si="10"/>
        <v>18</v>
      </c>
      <c r="L28" s="11" t="s">
        <v>10</v>
      </c>
      <c r="M28" s="10">
        <f>E28</f>
        <v>2</v>
      </c>
      <c r="N28" s="12">
        <f>SUM(K26:K28)*($Q$1)</f>
        <v>0</v>
      </c>
    </row>
    <row r="29" spans="1:14" ht="12.75">
      <c r="A29">
        <v>8</v>
      </c>
      <c r="B29">
        <f t="shared" si="3"/>
        <v>1</v>
      </c>
      <c r="C29">
        <f t="shared" si="4"/>
        <v>10</v>
      </c>
      <c r="D29">
        <f t="shared" si="7"/>
        <v>10</v>
      </c>
      <c r="E29">
        <f t="shared" si="7"/>
        <v>3</v>
      </c>
      <c r="F29">
        <f t="shared" si="6"/>
        <v>31</v>
      </c>
      <c r="I29" s="22">
        <f aca="true" t="shared" si="14" ref="I29:I34">G29-H29</f>
        <v>0</v>
      </c>
      <c r="J29">
        <f aca="true" t="shared" si="15" ref="J29:J34">LOOKUP(I29,tafla)</f>
        <v>18</v>
      </c>
      <c r="K29">
        <f aca="true" t="shared" si="16" ref="K29:K34">36-J29</f>
        <v>18</v>
      </c>
      <c r="L29" s="1"/>
      <c r="N29" s="2"/>
    </row>
    <row r="30" spans="1:14" ht="12.75">
      <c r="A30">
        <v>8</v>
      </c>
      <c r="B30">
        <f t="shared" si="3"/>
        <v>1</v>
      </c>
      <c r="C30">
        <f t="shared" si="4"/>
        <v>10</v>
      </c>
      <c r="D30">
        <f t="shared" si="7"/>
        <v>10</v>
      </c>
      <c r="E30">
        <f t="shared" si="7"/>
        <v>3</v>
      </c>
      <c r="F30">
        <f t="shared" si="6"/>
        <v>32</v>
      </c>
      <c r="I30" s="22">
        <f t="shared" si="14"/>
        <v>0</v>
      </c>
      <c r="J30">
        <f t="shared" si="15"/>
        <v>18</v>
      </c>
      <c r="K30">
        <f t="shared" si="16"/>
        <v>18</v>
      </c>
      <c r="L30" s="1" t="s">
        <v>10</v>
      </c>
      <c r="M30">
        <f>D30</f>
        <v>10</v>
      </c>
      <c r="N30" s="2">
        <f>SUM(J29:J31)*($Q$1)</f>
        <v>0</v>
      </c>
    </row>
    <row r="31" spans="1:14" ht="12.75">
      <c r="A31" s="10">
        <v>8</v>
      </c>
      <c r="B31" s="10">
        <f t="shared" si="3"/>
        <v>1</v>
      </c>
      <c r="C31" s="10">
        <f t="shared" si="4"/>
        <v>10</v>
      </c>
      <c r="D31" s="11">
        <f t="shared" si="7"/>
        <v>10</v>
      </c>
      <c r="E31" s="11">
        <f t="shared" si="7"/>
        <v>3</v>
      </c>
      <c r="F31" s="10">
        <f t="shared" si="6"/>
        <v>33</v>
      </c>
      <c r="G31" s="39"/>
      <c r="H31" s="40"/>
      <c r="I31" s="23">
        <f t="shared" si="14"/>
        <v>0</v>
      </c>
      <c r="J31" s="10">
        <f t="shared" si="15"/>
        <v>18</v>
      </c>
      <c r="K31" s="10">
        <f t="shared" si="16"/>
        <v>18</v>
      </c>
      <c r="L31" s="11" t="s">
        <v>10</v>
      </c>
      <c r="M31" s="10">
        <f>E31</f>
        <v>3</v>
      </c>
      <c r="N31" s="12">
        <f>SUM(K29:K31)*($Q$1)</f>
        <v>0</v>
      </c>
    </row>
    <row r="32" spans="1:14" ht="12.75">
      <c r="A32">
        <v>9</v>
      </c>
      <c r="B32">
        <f aca="true" t="shared" si="17" ref="B32:C34">B31</f>
        <v>1</v>
      </c>
      <c r="C32">
        <f t="shared" si="17"/>
        <v>10</v>
      </c>
      <c r="D32">
        <f t="shared" si="7"/>
        <v>11</v>
      </c>
      <c r="E32">
        <f t="shared" si="7"/>
        <v>4</v>
      </c>
      <c r="F32">
        <f t="shared" si="6"/>
        <v>16</v>
      </c>
      <c r="I32" s="22">
        <f t="shared" si="14"/>
        <v>0</v>
      </c>
      <c r="J32">
        <f t="shared" si="15"/>
        <v>18</v>
      </c>
      <c r="K32">
        <f t="shared" si="16"/>
        <v>18</v>
      </c>
      <c r="L32" s="1"/>
      <c r="N32" s="2"/>
    </row>
    <row r="33" spans="1:14" ht="12.75">
      <c r="A33">
        <v>9</v>
      </c>
      <c r="B33">
        <f t="shared" si="17"/>
        <v>1</v>
      </c>
      <c r="C33">
        <f t="shared" si="17"/>
        <v>10</v>
      </c>
      <c r="D33">
        <f t="shared" si="7"/>
        <v>11</v>
      </c>
      <c r="E33">
        <f t="shared" si="7"/>
        <v>4</v>
      </c>
      <c r="F33">
        <f t="shared" si="6"/>
        <v>17</v>
      </c>
      <c r="I33" s="22">
        <f t="shared" si="14"/>
        <v>0</v>
      </c>
      <c r="J33">
        <f t="shared" si="15"/>
        <v>18</v>
      </c>
      <c r="K33">
        <f t="shared" si="16"/>
        <v>18</v>
      </c>
      <c r="L33" s="1" t="s">
        <v>10</v>
      </c>
      <c r="M33">
        <f>D33</f>
        <v>11</v>
      </c>
      <c r="N33" s="2">
        <f>SUM(J32:J34)*($Q$1)</f>
        <v>0</v>
      </c>
    </row>
    <row r="34" spans="1:14" ht="12.75">
      <c r="A34" s="10">
        <v>9</v>
      </c>
      <c r="B34" s="10">
        <f t="shared" si="17"/>
        <v>1</v>
      </c>
      <c r="C34" s="10">
        <f t="shared" si="17"/>
        <v>10</v>
      </c>
      <c r="D34" s="11">
        <f t="shared" si="7"/>
        <v>11</v>
      </c>
      <c r="E34" s="11">
        <f t="shared" si="7"/>
        <v>4</v>
      </c>
      <c r="F34" s="10">
        <f t="shared" si="6"/>
        <v>18</v>
      </c>
      <c r="G34" s="39"/>
      <c r="H34" s="40"/>
      <c r="I34" s="23">
        <f t="shared" si="14"/>
        <v>0</v>
      </c>
      <c r="J34" s="10">
        <f t="shared" si="15"/>
        <v>18</v>
      </c>
      <c r="K34" s="10">
        <f t="shared" si="16"/>
        <v>18</v>
      </c>
      <c r="L34" s="11" t="s">
        <v>10</v>
      </c>
      <c r="M34" s="10">
        <f>E34</f>
        <v>4</v>
      </c>
      <c r="N34" s="12">
        <f>SUM(K32:K34)*($Q$1)</f>
        <v>0</v>
      </c>
    </row>
    <row r="35" spans="1:17" ht="12.75">
      <c r="A35" s="3" t="s">
        <v>0</v>
      </c>
      <c r="B35" s="3" t="s">
        <v>1</v>
      </c>
      <c r="C35" s="3" t="s">
        <v>2</v>
      </c>
      <c r="D35" s="3" t="s">
        <v>3</v>
      </c>
      <c r="E35" s="3" t="s">
        <v>4</v>
      </c>
      <c r="F35" s="3" t="s">
        <v>5</v>
      </c>
      <c r="G35" s="41" t="s">
        <v>22</v>
      </c>
      <c r="H35" s="42" t="s">
        <v>23</v>
      </c>
      <c r="I35" s="21" t="s">
        <v>6</v>
      </c>
      <c r="J35" s="3" t="s">
        <v>7</v>
      </c>
      <c r="K35" s="3" t="s">
        <v>8</v>
      </c>
      <c r="L35" s="3"/>
      <c r="M35" s="3"/>
      <c r="N35" s="3"/>
      <c r="O35" s="2"/>
      <c r="Q35" s="20">
        <v>1</v>
      </c>
    </row>
    <row r="36" spans="1:14" ht="12.75">
      <c r="A36">
        <v>1</v>
      </c>
      <c r="B36">
        <v>2</v>
      </c>
      <c r="C36">
        <v>9</v>
      </c>
      <c r="D36">
        <v>1</v>
      </c>
      <c r="E36">
        <v>9</v>
      </c>
      <c r="F36">
        <v>4</v>
      </c>
      <c r="I36" s="22">
        <f>G36-H36</f>
        <v>0</v>
      </c>
      <c r="J36">
        <f>LOOKUP(I36,tafla)</f>
        <v>18</v>
      </c>
      <c r="K36">
        <f>36-J36</f>
        <v>18</v>
      </c>
      <c r="L36" s="1"/>
      <c r="N36" s="2"/>
    </row>
    <row r="37" spans="1:14" ht="12.75">
      <c r="A37">
        <v>1</v>
      </c>
      <c r="B37">
        <v>2</v>
      </c>
      <c r="C37">
        <v>9</v>
      </c>
      <c r="D37">
        <v>1</v>
      </c>
      <c r="E37">
        <v>9</v>
      </c>
      <c r="F37">
        <v>5</v>
      </c>
      <c r="I37" s="22">
        <f aca="true" t="shared" si="18" ref="I37:I45">G37-H37</f>
        <v>0</v>
      </c>
      <c r="J37">
        <f aca="true" t="shared" si="19" ref="J37:J45">LOOKUP(I37,tafla)</f>
        <v>18</v>
      </c>
      <c r="K37">
        <f aca="true" t="shared" si="20" ref="K37:K45">36-J37</f>
        <v>18</v>
      </c>
      <c r="L37" s="1" t="s">
        <v>10</v>
      </c>
      <c r="M37">
        <f>D37</f>
        <v>1</v>
      </c>
      <c r="N37" s="2">
        <f>SUM(J36:J38)*($Q$35)</f>
        <v>54</v>
      </c>
    </row>
    <row r="38" spans="1:14" ht="12.75">
      <c r="A38" s="10">
        <v>1</v>
      </c>
      <c r="B38" s="10">
        <v>2</v>
      </c>
      <c r="C38" s="10">
        <v>9</v>
      </c>
      <c r="D38" s="11">
        <v>1</v>
      </c>
      <c r="E38" s="11">
        <v>9</v>
      </c>
      <c r="F38" s="10">
        <v>6</v>
      </c>
      <c r="G38" s="39"/>
      <c r="H38" s="40"/>
      <c r="I38" s="23">
        <f t="shared" si="18"/>
        <v>0</v>
      </c>
      <c r="J38" s="10">
        <f t="shared" si="19"/>
        <v>18</v>
      </c>
      <c r="K38" s="10">
        <f t="shared" si="20"/>
        <v>18</v>
      </c>
      <c r="L38" s="11" t="s">
        <v>10</v>
      </c>
      <c r="M38" s="10">
        <f>E38</f>
        <v>9</v>
      </c>
      <c r="N38" s="12">
        <f>SUM(K36:K38)*($Q$35)</f>
        <v>54</v>
      </c>
    </row>
    <row r="39" spans="1:14" ht="12.75">
      <c r="A39">
        <v>2</v>
      </c>
      <c r="B39">
        <v>2</v>
      </c>
      <c r="C39">
        <v>9</v>
      </c>
      <c r="D39">
        <v>2</v>
      </c>
      <c r="E39">
        <v>10</v>
      </c>
      <c r="F39">
        <v>22</v>
      </c>
      <c r="I39" s="22">
        <f t="shared" si="18"/>
        <v>0</v>
      </c>
      <c r="J39">
        <f t="shared" si="19"/>
        <v>18</v>
      </c>
      <c r="K39">
        <f t="shared" si="20"/>
        <v>18</v>
      </c>
      <c r="L39" s="1"/>
      <c r="N39" s="2"/>
    </row>
    <row r="40" spans="1:14" ht="12.75">
      <c r="A40">
        <v>2</v>
      </c>
      <c r="B40">
        <v>2</v>
      </c>
      <c r="C40">
        <v>9</v>
      </c>
      <c r="D40">
        <v>2</v>
      </c>
      <c r="E40">
        <v>10</v>
      </c>
      <c r="F40">
        <v>23</v>
      </c>
      <c r="I40" s="22">
        <f t="shared" si="18"/>
        <v>0</v>
      </c>
      <c r="J40">
        <f t="shared" si="19"/>
        <v>18</v>
      </c>
      <c r="K40">
        <f t="shared" si="20"/>
        <v>18</v>
      </c>
      <c r="L40" s="1" t="s">
        <v>10</v>
      </c>
      <c r="M40">
        <f>D40</f>
        <v>2</v>
      </c>
      <c r="N40" s="2">
        <f>SUM(J39:J41)*($Q$35)</f>
        <v>54</v>
      </c>
    </row>
    <row r="41" spans="1:14" ht="12.75">
      <c r="A41" s="10">
        <v>2</v>
      </c>
      <c r="B41" s="10">
        <v>2</v>
      </c>
      <c r="C41" s="10">
        <v>9</v>
      </c>
      <c r="D41" s="11">
        <v>2</v>
      </c>
      <c r="E41" s="11">
        <v>10</v>
      </c>
      <c r="F41" s="10">
        <v>24</v>
      </c>
      <c r="G41" s="39"/>
      <c r="H41" s="40"/>
      <c r="I41" s="23">
        <f t="shared" si="18"/>
        <v>0</v>
      </c>
      <c r="J41" s="10">
        <f t="shared" si="19"/>
        <v>18</v>
      </c>
      <c r="K41" s="10">
        <f t="shared" si="20"/>
        <v>18</v>
      </c>
      <c r="L41" s="11" t="s">
        <v>10</v>
      </c>
      <c r="M41" s="10">
        <f>E41</f>
        <v>10</v>
      </c>
      <c r="N41" s="12">
        <f>SUM(K39:K41)*($Q$35)</f>
        <v>54</v>
      </c>
    </row>
    <row r="42" spans="1:14" ht="12.75">
      <c r="A42">
        <v>3</v>
      </c>
      <c r="B42">
        <f>B41</f>
        <v>2</v>
      </c>
      <c r="C42">
        <f>C41</f>
        <v>9</v>
      </c>
      <c r="D42">
        <f aca="true" t="shared" si="21" ref="D42:E68">IF(D39+1&gt;Parafjöldi,D39+1-Parafjöldi,D39+1)</f>
        <v>3</v>
      </c>
      <c r="E42">
        <f t="shared" si="21"/>
        <v>11</v>
      </c>
      <c r="F42">
        <f aca="true" t="shared" si="22" ref="F42:F68">IF(F36+3&gt;Spilafjöldi,F36+3-Spilafjöldi,F36+3)</f>
        <v>7</v>
      </c>
      <c r="I42" s="22">
        <f t="shared" si="18"/>
        <v>0</v>
      </c>
      <c r="J42">
        <f t="shared" si="19"/>
        <v>18</v>
      </c>
      <c r="K42">
        <f t="shared" si="20"/>
        <v>18</v>
      </c>
      <c r="L42" s="1"/>
      <c r="N42" s="2"/>
    </row>
    <row r="43" spans="1:14" ht="12.75">
      <c r="A43">
        <v>3</v>
      </c>
      <c r="B43">
        <f>B42</f>
        <v>2</v>
      </c>
      <c r="C43">
        <f>C42</f>
        <v>9</v>
      </c>
      <c r="D43">
        <f t="shared" si="21"/>
        <v>3</v>
      </c>
      <c r="E43">
        <f t="shared" si="21"/>
        <v>11</v>
      </c>
      <c r="F43">
        <f t="shared" si="22"/>
        <v>8</v>
      </c>
      <c r="I43" s="22">
        <f t="shared" si="18"/>
        <v>0</v>
      </c>
      <c r="J43">
        <f t="shared" si="19"/>
        <v>18</v>
      </c>
      <c r="K43">
        <f t="shared" si="20"/>
        <v>18</v>
      </c>
      <c r="L43" s="1" t="s">
        <v>10</v>
      </c>
      <c r="M43">
        <f>D43</f>
        <v>3</v>
      </c>
      <c r="N43" s="2">
        <f>SUM(J42:J44)*($Q$35)</f>
        <v>54</v>
      </c>
    </row>
    <row r="44" spans="1:14" ht="12.75">
      <c r="A44" s="10">
        <v>3</v>
      </c>
      <c r="B44" s="10">
        <f aca="true" t="shared" si="23" ref="B44:C46">B43</f>
        <v>2</v>
      </c>
      <c r="C44" s="10">
        <f t="shared" si="23"/>
        <v>9</v>
      </c>
      <c r="D44" s="11">
        <f t="shared" si="21"/>
        <v>3</v>
      </c>
      <c r="E44" s="11">
        <f t="shared" si="21"/>
        <v>11</v>
      </c>
      <c r="F44" s="10">
        <f t="shared" si="22"/>
        <v>9</v>
      </c>
      <c r="G44" s="39"/>
      <c r="H44" s="40"/>
      <c r="I44" s="23">
        <f t="shared" si="18"/>
        <v>0</v>
      </c>
      <c r="J44" s="10">
        <f t="shared" si="19"/>
        <v>18</v>
      </c>
      <c r="K44" s="10">
        <f t="shared" si="20"/>
        <v>18</v>
      </c>
      <c r="L44" s="11" t="s">
        <v>10</v>
      </c>
      <c r="M44" s="10">
        <f>E44</f>
        <v>11</v>
      </c>
      <c r="N44" s="12">
        <f>SUM(K42:K44)*($Q$35)</f>
        <v>54</v>
      </c>
    </row>
    <row r="45" spans="1:14" ht="12.75">
      <c r="A45">
        <v>4</v>
      </c>
      <c r="B45">
        <f t="shared" si="23"/>
        <v>2</v>
      </c>
      <c r="C45">
        <f t="shared" si="23"/>
        <v>9</v>
      </c>
      <c r="D45">
        <f t="shared" si="21"/>
        <v>4</v>
      </c>
      <c r="E45">
        <f t="shared" si="21"/>
        <v>1</v>
      </c>
      <c r="F45">
        <f t="shared" si="22"/>
        <v>25</v>
      </c>
      <c r="I45" s="22">
        <f t="shared" si="18"/>
        <v>0</v>
      </c>
      <c r="J45">
        <f t="shared" si="19"/>
        <v>18</v>
      </c>
      <c r="K45">
        <f t="shared" si="20"/>
        <v>18</v>
      </c>
      <c r="L45" s="1"/>
      <c r="N45" s="2"/>
    </row>
    <row r="46" spans="1:14" ht="12.75">
      <c r="A46">
        <v>4</v>
      </c>
      <c r="B46">
        <f t="shared" si="23"/>
        <v>2</v>
      </c>
      <c r="C46">
        <f t="shared" si="23"/>
        <v>9</v>
      </c>
      <c r="D46">
        <f t="shared" si="21"/>
        <v>4</v>
      </c>
      <c r="E46">
        <f t="shared" si="21"/>
        <v>1</v>
      </c>
      <c r="F46">
        <f t="shared" si="22"/>
        <v>26</v>
      </c>
      <c r="I46" s="22">
        <f>G46-H46</f>
        <v>0</v>
      </c>
      <c r="J46">
        <f>LOOKUP(I46,tafla)</f>
        <v>18</v>
      </c>
      <c r="K46">
        <f>36-J46</f>
        <v>18</v>
      </c>
      <c r="L46" s="1" t="s">
        <v>10</v>
      </c>
      <c r="M46">
        <f>D46</f>
        <v>4</v>
      </c>
      <c r="N46" s="2">
        <f>SUM(J45:J47)*($Q$35)</f>
        <v>54</v>
      </c>
    </row>
    <row r="47" spans="1:14" ht="12.75">
      <c r="A47" s="10">
        <v>4</v>
      </c>
      <c r="B47" s="10">
        <f aca="true" t="shared" si="24" ref="B47:C49">B46</f>
        <v>2</v>
      </c>
      <c r="C47" s="10">
        <f t="shared" si="24"/>
        <v>9</v>
      </c>
      <c r="D47" s="11">
        <f t="shared" si="21"/>
        <v>4</v>
      </c>
      <c r="E47" s="11">
        <f t="shared" si="21"/>
        <v>1</v>
      </c>
      <c r="F47" s="11">
        <f t="shared" si="22"/>
        <v>27</v>
      </c>
      <c r="G47" s="39"/>
      <c r="H47" s="40"/>
      <c r="I47" s="23">
        <f aca="true" t="shared" si="25" ref="I47:I56">G47-H47</f>
        <v>0</v>
      </c>
      <c r="J47" s="10">
        <f aca="true" t="shared" si="26" ref="J47:J56">LOOKUP(I47,tafla)</f>
        <v>18</v>
      </c>
      <c r="K47" s="10">
        <f aca="true" t="shared" si="27" ref="K47:K56">36-J47</f>
        <v>18</v>
      </c>
      <c r="L47" s="11" t="s">
        <v>10</v>
      </c>
      <c r="M47" s="10">
        <f>E47</f>
        <v>1</v>
      </c>
      <c r="N47" s="12">
        <f>SUM(K45:K47)*($Q$35)</f>
        <v>54</v>
      </c>
    </row>
    <row r="48" spans="1:14" ht="12.75">
      <c r="A48">
        <v>5</v>
      </c>
      <c r="B48">
        <f t="shared" si="24"/>
        <v>2</v>
      </c>
      <c r="C48">
        <f t="shared" si="24"/>
        <v>9</v>
      </c>
      <c r="D48">
        <f t="shared" si="21"/>
        <v>5</v>
      </c>
      <c r="E48">
        <f t="shared" si="21"/>
        <v>2</v>
      </c>
      <c r="F48">
        <f t="shared" si="22"/>
        <v>10</v>
      </c>
      <c r="I48" s="22">
        <f t="shared" si="25"/>
        <v>0</v>
      </c>
      <c r="J48">
        <f t="shared" si="26"/>
        <v>18</v>
      </c>
      <c r="K48">
        <f t="shared" si="27"/>
        <v>18</v>
      </c>
      <c r="L48" s="1"/>
      <c r="N48" s="2"/>
    </row>
    <row r="49" spans="1:14" ht="12.75">
      <c r="A49">
        <v>5</v>
      </c>
      <c r="B49">
        <f t="shared" si="24"/>
        <v>2</v>
      </c>
      <c r="C49">
        <f t="shared" si="24"/>
        <v>9</v>
      </c>
      <c r="D49">
        <f t="shared" si="21"/>
        <v>5</v>
      </c>
      <c r="E49">
        <f t="shared" si="21"/>
        <v>2</v>
      </c>
      <c r="F49">
        <f t="shared" si="22"/>
        <v>11</v>
      </c>
      <c r="I49" s="22">
        <f t="shared" si="25"/>
        <v>0</v>
      </c>
      <c r="J49">
        <f t="shared" si="26"/>
        <v>18</v>
      </c>
      <c r="K49">
        <f t="shared" si="27"/>
        <v>18</v>
      </c>
      <c r="L49" s="1" t="s">
        <v>10</v>
      </c>
      <c r="M49">
        <f>D49</f>
        <v>5</v>
      </c>
      <c r="N49" s="2">
        <f>SUM(J48:J50)*($Q$35)</f>
        <v>54</v>
      </c>
    </row>
    <row r="50" spans="1:14" ht="12.75">
      <c r="A50" s="10">
        <v>5</v>
      </c>
      <c r="B50" s="10">
        <f aca="true" t="shared" si="28" ref="B50:C52">B49</f>
        <v>2</v>
      </c>
      <c r="C50" s="10">
        <f t="shared" si="28"/>
        <v>9</v>
      </c>
      <c r="D50" s="11">
        <f t="shared" si="21"/>
        <v>5</v>
      </c>
      <c r="E50" s="11">
        <f t="shared" si="21"/>
        <v>2</v>
      </c>
      <c r="F50" s="10">
        <f t="shared" si="22"/>
        <v>12</v>
      </c>
      <c r="G50" s="39"/>
      <c r="H50" s="40"/>
      <c r="I50" s="23">
        <f t="shared" si="25"/>
        <v>0</v>
      </c>
      <c r="J50" s="10">
        <f t="shared" si="26"/>
        <v>18</v>
      </c>
      <c r="K50" s="10">
        <f t="shared" si="27"/>
        <v>18</v>
      </c>
      <c r="L50" s="11" t="s">
        <v>10</v>
      </c>
      <c r="M50" s="10">
        <f>E50</f>
        <v>2</v>
      </c>
      <c r="N50" s="12">
        <f>SUM(K48:K50)*($Q$35)</f>
        <v>54</v>
      </c>
    </row>
    <row r="51" spans="1:15" ht="12.75">
      <c r="A51">
        <v>6</v>
      </c>
      <c r="B51">
        <f t="shared" si="28"/>
        <v>2</v>
      </c>
      <c r="C51">
        <f t="shared" si="28"/>
        <v>9</v>
      </c>
      <c r="D51">
        <f t="shared" si="21"/>
        <v>6</v>
      </c>
      <c r="E51">
        <f t="shared" si="21"/>
        <v>3</v>
      </c>
      <c r="F51">
        <f t="shared" si="22"/>
        <v>28</v>
      </c>
      <c r="I51" s="22">
        <f t="shared" si="25"/>
        <v>0</v>
      </c>
      <c r="J51">
        <f t="shared" si="26"/>
        <v>18</v>
      </c>
      <c r="K51">
        <f t="shared" si="27"/>
        <v>18</v>
      </c>
      <c r="L51" s="1"/>
      <c r="N51" s="2"/>
      <c r="O51" s="2"/>
    </row>
    <row r="52" spans="1:14" ht="12.75">
      <c r="A52">
        <v>6</v>
      </c>
      <c r="B52">
        <f t="shared" si="28"/>
        <v>2</v>
      </c>
      <c r="C52">
        <f t="shared" si="28"/>
        <v>9</v>
      </c>
      <c r="D52">
        <f t="shared" si="21"/>
        <v>6</v>
      </c>
      <c r="E52">
        <f t="shared" si="21"/>
        <v>3</v>
      </c>
      <c r="F52">
        <f t="shared" si="22"/>
        <v>29</v>
      </c>
      <c r="I52" s="22">
        <f t="shared" si="25"/>
        <v>0</v>
      </c>
      <c r="J52">
        <f t="shared" si="26"/>
        <v>18</v>
      </c>
      <c r="K52">
        <f t="shared" si="27"/>
        <v>18</v>
      </c>
      <c r="L52" s="1" t="s">
        <v>10</v>
      </c>
      <c r="M52">
        <f>D52</f>
        <v>6</v>
      </c>
      <c r="N52" s="2">
        <f>SUM(J51:J53)*($Q$35)</f>
        <v>54</v>
      </c>
    </row>
    <row r="53" spans="1:14" ht="12.75">
      <c r="A53" s="10">
        <v>6</v>
      </c>
      <c r="B53" s="10">
        <f aca="true" t="shared" si="29" ref="B53:C55">B52</f>
        <v>2</v>
      </c>
      <c r="C53" s="10">
        <f t="shared" si="29"/>
        <v>9</v>
      </c>
      <c r="D53" s="11">
        <f t="shared" si="21"/>
        <v>6</v>
      </c>
      <c r="E53" s="11">
        <f t="shared" si="21"/>
        <v>3</v>
      </c>
      <c r="F53" s="10">
        <f t="shared" si="22"/>
        <v>30</v>
      </c>
      <c r="G53" s="39"/>
      <c r="H53" s="40"/>
      <c r="I53" s="23">
        <f t="shared" si="25"/>
        <v>0</v>
      </c>
      <c r="J53" s="10">
        <f t="shared" si="26"/>
        <v>18</v>
      </c>
      <c r="K53" s="10">
        <f t="shared" si="27"/>
        <v>18</v>
      </c>
      <c r="L53" s="11" t="s">
        <v>10</v>
      </c>
      <c r="M53" s="10">
        <f>E53</f>
        <v>3</v>
      </c>
      <c r="N53" s="12">
        <f>SUM(K51:K53)*($Q$35)</f>
        <v>54</v>
      </c>
    </row>
    <row r="54" spans="1:14" ht="12.75">
      <c r="A54">
        <v>7</v>
      </c>
      <c r="B54">
        <f t="shared" si="29"/>
        <v>2</v>
      </c>
      <c r="C54">
        <f t="shared" si="29"/>
        <v>9</v>
      </c>
      <c r="D54">
        <f t="shared" si="21"/>
        <v>7</v>
      </c>
      <c r="E54">
        <f t="shared" si="21"/>
        <v>4</v>
      </c>
      <c r="F54">
        <f t="shared" si="22"/>
        <v>13</v>
      </c>
      <c r="I54" s="22">
        <f t="shared" si="25"/>
        <v>0</v>
      </c>
      <c r="J54">
        <f t="shared" si="26"/>
        <v>18</v>
      </c>
      <c r="K54">
        <f t="shared" si="27"/>
        <v>18</v>
      </c>
      <c r="L54" s="1"/>
      <c r="N54" s="2"/>
    </row>
    <row r="55" spans="1:14" ht="12.75">
      <c r="A55">
        <v>7</v>
      </c>
      <c r="B55">
        <f t="shared" si="29"/>
        <v>2</v>
      </c>
      <c r="C55">
        <f t="shared" si="29"/>
        <v>9</v>
      </c>
      <c r="D55">
        <f t="shared" si="21"/>
        <v>7</v>
      </c>
      <c r="E55">
        <f t="shared" si="21"/>
        <v>4</v>
      </c>
      <c r="F55">
        <f t="shared" si="22"/>
        <v>14</v>
      </c>
      <c r="I55" s="22">
        <f t="shared" si="25"/>
        <v>0</v>
      </c>
      <c r="J55">
        <f t="shared" si="26"/>
        <v>18</v>
      </c>
      <c r="K55">
        <f t="shared" si="27"/>
        <v>18</v>
      </c>
      <c r="L55" s="1" t="s">
        <v>10</v>
      </c>
      <c r="M55">
        <f>D55</f>
        <v>7</v>
      </c>
      <c r="N55" s="2">
        <f>SUM(J54:J56)*($Q$35)</f>
        <v>54</v>
      </c>
    </row>
    <row r="56" spans="1:14" ht="12.75">
      <c r="A56" s="10">
        <v>7</v>
      </c>
      <c r="B56" s="10">
        <f aca="true" t="shared" si="30" ref="B56:C58">B55</f>
        <v>2</v>
      </c>
      <c r="C56" s="10">
        <f t="shared" si="30"/>
        <v>9</v>
      </c>
      <c r="D56" s="11">
        <f t="shared" si="21"/>
        <v>7</v>
      </c>
      <c r="E56" s="11">
        <f t="shared" si="21"/>
        <v>4</v>
      </c>
      <c r="F56" s="10">
        <f t="shared" si="22"/>
        <v>15</v>
      </c>
      <c r="G56" s="39"/>
      <c r="H56" s="40"/>
      <c r="I56" s="23">
        <f t="shared" si="25"/>
        <v>0</v>
      </c>
      <c r="J56" s="10">
        <f t="shared" si="26"/>
        <v>18</v>
      </c>
      <c r="K56" s="10">
        <f t="shared" si="27"/>
        <v>18</v>
      </c>
      <c r="L56" s="11" t="s">
        <v>10</v>
      </c>
      <c r="M56" s="10">
        <f>E56</f>
        <v>4</v>
      </c>
      <c r="N56" s="12">
        <f>SUM(K54:K56)*($Q$35)</f>
        <v>54</v>
      </c>
    </row>
    <row r="57" spans="1:14" ht="12.75">
      <c r="A57">
        <v>8</v>
      </c>
      <c r="B57">
        <f t="shared" si="30"/>
        <v>2</v>
      </c>
      <c r="C57">
        <f t="shared" si="30"/>
        <v>9</v>
      </c>
      <c r="D57">
        <f t="shared" si="21"/>
        <v>8</v>
      </c>
      <c r="E57">
        <f t="shared" si="21"/>
        <v>5</v>
      </c>
      <c r="F57">
        <f t="shared" si="22"/>
        <v>31</v>
      </c>
      <c r="I57" s="22">
        <f>G57-H57</f>
        <v>0</v>
      </c>
      <c r="J57">
        <f>LOOKUP(I57,tafla)</f>
        <v>18</v>
      </c>
      <c r="K57">
        <f>36-J57</f>
        <v>18</v>
      </c>
      <c r="L57" s="1"/>
      <c r="N57" s="2"/>
    </row>
    <row r="58" spans="1:14" ht="12.75">
      <c r="A58">
        <v>8</v>
      </c>
      <c r="B58">
        <f t="shared" si="30"/>
        <v>2</v>
      </c>
      <c r="C58">
        <f t="shared" si="30"/>
        <v>9</v>
      </c>
      <c r="D58">
        <f t="shared" si="21"/>
        <v>8</v>
      </c>
      <c r="E58">
        <f t="shared" si="21"/>
        <v>5</v>
      </c>
      <c r="F58">
        <f t="shared" si="22"/>
        <v>32</v>
      </c>
      <c r="I58" s="22">
        <f aca="true" t="shared" si="31" ref="I58:I68">G58-H58</f>
        <v>0</v>
      </c>
      <c r="J58">
        <f aca="true" t="shared" si="32" ref="J58:J68">LOOKUP(I58,tafla)</f>
        <v>18</v>
      </c>
      <c r="K58">
        <f aca="true" t="shared" si="33" ref="K58:K68">36-J58</f>
        <v>18</v>
      </c>
      <c r="L58" s="1" t="s">
        <v>10</v>
      </c>
      <c r="M58">
        <f>D58</f>
        <v>8</v>
      </c>
      <c r="N58" s="2">
        <f>SUM(J57:J59)*($Q$35)</f>
        <v>54</v>
      </c>
    </row>
    <row r="59" spans="1:14" ht="12.75">
      <c r="A59" s="10">
        <v>8</v>
      </c>
      <c r="B59" s="10">
        <f aca="true" t="shared" si="34" ref="B59:C61">B58</f>
        <v>2</v>
      </c>
      <c r="C59" s="10">
        <f t="shared" si="34"/>
        <v>9</v>
      </c>
      <c r="D59" s="11">
        <f t="shared" si="21"/>
        <v>8</v>
      </c>
      <c r="E59" s="11">
        <f t="shared" si="21"/>
        <v>5</v>
      </c>
      <c r="F59" s="10">
        <f t="shared" si="22"/>
        <v>33</v>
      </c>
      <c r="G59" s="39"/>
      <c r="H59" s="40"/>
      <c r="I59" s="23">
        <f t="shared" si="31"/>
        <v>0</v>
      </c>
      <c r="J59" s="10">
        <f t="shared" si="32"/>
        <v>18</v>
      </c>
      <c r="K59" s="10">
        <f t="shared" si="33"/>
        <v>18</v>
      </c>
      <c r="L59" s="11" t="s">
        <v>10</v>
      </c>
      <c r="M59" s="10">
        <f>E59</f>
        <v>5</v>
      </c>
      <c r="N59" s="12">
        <f>SUM(K57:K59)*($Q$35)</f>
        <v>54</v>
      </c>
    </row>
    <row r="60" spans="1:14" ht="12.75">
      <c r="A60">
        <v>8</v>
      </c>
      <c r="B60">
        <f t="shared" si="34"/>
        <v>2</v>
      </c>
      <c r="C60">
        <f t="shared" si="34"/>
        <v>9</v>
      </c>
      <c r="D60">
        <f t="shared" si="21"/>
        <v>9</v>
      </c>
      <c r="E60">
        <f t="shared" si="21"/>
        <v>6</v>
      </c>
      <c r="F60">
        <f t="shared" si="22"/>
        <v>16</v>
      </c>
      <c r="I60" s="22">
        <f aca="true" t="shared" si="35" ref="I60:I65">G60-H60</f>
        <v>0</v>
      </c>
      <c r="J60">
        <f aca="true" t="shared" si="36" ref="J60:J65">LOOKUP(I60,tafla)</f>
        <v>18</v>
      </c>
      <c r="K60">
        <f aca="true" t="shared" si="37" ref="K60:K65">36-J60</f>
        <v>18</v>
      </c>
      <c r="L60" s="1"/>
      <c r="N60" s="2"/>
    </row>
    <row r="61" spans="1:14" ht="12.75">
      <c r="A61">
        <v>8</v>
      </c>
      <c r="B61">
        <f t="shared" si="34"/>
        <v>2</v>
      </c>
      <c r="C61">
        <f t="shared" si="34"/>
        <v>9</v>
      </c>
      <c r="D61">
        <f t="shared" si="21"/>
        <v>9</v>
      </c>
      <c r="E61">
        <f t="shared" si="21"/>
        <v>6</v>
      </c>
      <c r="F61">
        <f t="shared" si="22"/>
        <v>17</v>
      </c>
      <c r="I61" s="22">
        <f t="shared" si="35"/>
        <v>0</v>
      </c>
      <c r="J61">
        <f t="shared" si="36"/>
        <v>18</v>
      </c>
      <c r="K61">
        <f t="shared" si="37"/>
        <v>18</v>
      </c>
      <c r="L61" s="1" t="s">
        <v>10</v>
      </c>
      <c r="M61">
        <f>D61</f>
        <v>9</v>
      </c>
      <c r="N61" s="2">
        <f>SUM(J60:J62)*($Q$35)</f>
        <v>54</v>
      </c>
    </row>
    <row r="62" spans="1:14" ht="12.75">
      <c r="A62" s="10">
        <v>8</v>
      </c>
      <c r="B62" s="10">
        <f aca="true" t="shared" si="38" ref="B62:C64">B61</f>
        <v>2</v>
      </c>
      <c r="C62" s="10">
        <f t="shared" si="38"/>
        <v>9</v>
      </c>
      <c r="D62" s="11">
        <f t="shared" si="21"/>
        <v>9</v>
      </c>
      <c r="E62" s="11">
        <f t="shared" si="21"/>
        <v>6</v>
      </c>
      <c r="F62" s="10">
        <f t="shared" si="22"/>
        <v>18</v>
      </c>
      <c r="G62" s="39"/>
      <c r="H62" s="40"/>
      <c r="I62" s="23">
        <f t="shared" si="35"/>
        <v>0</v>
      </c>
      <c r="J62" s="10">
        <f t="shared" si="36"/>
        <v>18</v>
      </c>
      <c r="K62" s="10">
        <f t="shared" si="37"/>
        <v>18</v>
      </c>
      <c r="L62" s="11" t="s">
        <v>10</v>
      </c>
      <c r="M62" s="10">
        <f>E62</f>
        <v>6</v>
      </c>
      <c r="N62" s="12">
        <f>SUM(K60:K62)*($Q$35)</f>
        <v>54</v>
      </c>
    </row>
    <row r="63" spans="1:14" ht="12.75">
      <c r="A63">
        <v>8</v>
      </c>
      <c r="B63">
        <f t="shared" si="38"/>
        <v>2</v>
      </c>
      <c r="C63">
        <f t="shared" si="38"/>
        <v>9</v>
      </c>
      <c r="D63">
        <f t="shared" si="21"/>
        <v>10</v>
      </c>
      <c r="E63">
        <f t="shared" si="21"/>
        <v>7</v>
      </c>
      <c r="F63">
        <f t="shared" si="22"/>
        <v>1</v>
      </c>
      <c r="I63" s="22">
        <f t="shared" si="35"/>
        <v>0</v>
      </c>
      <c r="J63">
        <f t="shared" si="36"/>
        <v>18</v>
      </c>
      <c r="K63">
        <f t="shared" si="37"/>
        <v>18</v>
      </c>
      <c r="L63" s="1"/>
      <c r="N63" s="2"/>
    </row>
    <row r="64" spans="1:14" ht="12.75">
      <c r="A64">
        <v>8</v>
      </c>
      <c r="B64">
        <f t="shared" si="38"/>
        <v>2</v>
      </c>
      <c r="C64">
        <f t="shared" si="38"/>
        <v>9</v>
      </c>
      <c r="D64">
        <f t="shared" si="21"/>
        <v>10</v>
      </c>
      <c r="E64">
        <f t="shared" si="21"/>
        <v>7</v>
      </c>
      <c r="F64">
        <f t="shared" si="22"/>
        <v>2</v>
      </c>
      <c r="I64" s="22">
        <f t="shared" si="35"/>
        <v>0</v>
      </c>
      <c r="J64">
        <f t="shared" si="36"/>
        <v>18</v>
      </c>
      <c r="K64">
        <f t="shared" si="37"/>
        <v>18</v>
      </c>
      <c r="L64" s="1" t="s">
        <v>10</v>
      </c>
      <c r="M64">
        <f>D64</f>
        <v>10</v>
      </c>
      <c r="N64" s="2">
        <f>SUM(J63:J65)*($Q$35)</f>
        <v>54</v>
      </c>
    </row>
    <row r="65" spans="1:14" ht="12.75">
      <c r="A65" s="10">
        <v>8</v>
      </c>
      <c r="B65" s="10">
        <f aca="true" t="shared" si="39" ref="B65:C67">B64</f>
        <v>2</v>
      </c>
      <c r="C65" s="10">
        <f t="shared" si="39"/>
        <v>9</v>
      </c>
      <c r="D65" s="11">
        <f t="shared" si="21"/>
        <v>10</v>
      </c>
      <c r="E65" s="11">
        <f t="shared" si="21"/>
        <v>7</v>
      </c>
      <c r="F65" s="10">
        <f t="shared" si="22"/>
        <v>3</v>
      </c>
      <c r="G65" s="39"/>
      <c r="H65" s="40"/>
      <c r="I65" s="23">
        <f t="shared" si="35"/>
        <v>0</v>
      </c>
      <c r="J65" s="10">
        <f t="shared" si="36"/>
        <v>18</v>
      </c>
      <c r="K65" s="10">
        <f t="shared" si="37"/>
        <v>18</v>
      </c>
      <c r="L65" s="11" t="s">
        <v>10</v>
      </c>
      <c r="M65" s="10">
        <f>E65</f>
        <v>7</v>
      </c>
      <c r="N65" s="12">
        <f>SUM(K63:K65)*($Q$35)</f>
        <v>54</v>
      </c>
    </row>
    <row r="66" spans="1:14" ht="12.75">
      <c r="A66">
        <v>9</v>
      </c>
      <c r="B66">
        <f t="shared" si="39"/>
        <v>2</v>
      </c>
      <c r="C66">
        <f t="shared" si="39"/>
        <v>9</v>
      </c>
      <c r="D66">
        <f t="shared" si="21"/>
        <v>11</v>
      </c>
      <c r="E66">
        <f t="shared" si="21"/>
        <v>8</v>
      </c>
      <c r="F66">
        <f t="shared" si="22"/>
        <v>19</v>
      </c>
      <c r="I66" s="22">
        <f t="shared" si="31"/>
        <v>0</v>
      </c>
      <c r="J66">
        <f t="shared" si="32"/>
        <v>18</v>
      </c>
      <c r="K66">
        <f t="shared" si="33"/>
        <v>18</v>
      </c>
      <c r="L66" s="1"/>
      <c r="N66" s="2"/>
    </row>
    <row r="67" spans="1:14" ht="12.75">
      <c r="A67">
        <v>9</v>
      </c>
      <c r="B67">
        <f t="shared" si="39"/>
        <v>2</v>
      </c>
      <c r="C67">
        <f t="shared" si="39"/>
        <v>9</v>
      </c>
      <c r="D67">
        <f t="shared" si="21"/>
        <v>11</v>
      </c>
      <c r="E67">
        <f t="shared" si="21"/>
        <v>8</v>
      </c>
      <c r="F67">
        <f t="shared" si="22"/>
        <v>20</v>
      </c>
      <c r="I67" s="22">
        <f t="shared" si="31"/>
        <v>0</v>
      </c>
      <c r="J67">
        <f t="shared" si="32"/>
        <v>18</v>
      </c>
      <c r="K67">
        <f t="shared" si="33"/>
        <v>18</v>
      </c>
      <c r="L67" s="1" t="s">
        <v>10</v>
      </c>
      <c r="M67">
        <f>D67</f>
        <v>11</v>
      </c>
      <c r="N67" s="2">
        <f>SUM(J66:J68)*($Q$35)</f>
        <v>54</v>
      </c>
    </row>
    <row r="68" spans="1:15" ht="12.75">
      <c r="A68" s="10">
        <v>9</v>
      </c>
      <c r="B68" s="10">
        <f>B67</f>
        <v>2</v>
      </c>
      <c r="C68" s="10">
        <f>C67</f>
        <v>9</v>
      </c>
      <c r="D68" s="11">
        <f t="shared" si="21"/>
        <v>11</v>
      </c>
      <c r="E68" s="11">
        <f t="shared" si="21"/>
        <v>8</v>
      </c>
      <c r="F68" s="10">
        <f t="shared" si="22"/>
        <v>21</v>
      </c>
      <c r="G68" s="39"/>
      <c r="H68" s="40"/>
      <c r="I68" s="23">
        <f t="shared" si="31"/>
        <v>0</v>
      </c>
      <c r="J68" s="10">
        <f t="shared" si="32"/>
        <v>18</v>
      </c>
      <c r="K68" s="10">
        <f t="shared" si="33"/>
        <v>18</v>
      </c>
      <c r="L68" s="11" t="s">
        <v>10</v>
      </c>
      <c r="M68" s="10">
        <f>E68</f>
        <v>8</v>
      </c>
      <c r="N68" s="12">
        <f>SUM(K66:K68)*($Q$35)</f>
        <v>54</v>
      </c>
      <c r="O68" s="2"/>
    </row>
    <row r="69" spans="1:17" ht="12.75">
      <c r="A69" s="3" t="s">
        <v>0</v>
      </c>
      <c r="B69" s="3" t="s">
        <v>1</v>
      </c>
      <c r="C69" s="3" t="s">
        <v>2</v>
      </c>
      <c r="D69" s="3" t="s">
        <v>3</v>
      </c>
      <c r="E69" s="3" t="s">
        <v>4</v>
      </c>
      <c r="F69" s="3" t="s">
        <v>5</v>
      </c>
      <c r="G69" s="41" t="s">
        <v>22</v>
      </c>
      <c r="H69" s="42" t="s">
        <v>23</v>
      </c>
      <c r="I69" s="21" t="s">
        <v>6</v>
      </c>
      <c r="J69" s="3" t="s">
        <v>7</v>
      </c>
      <c r="K69" s="3" t="s">
        <v>8</v>
      </c>
      <c r="L69" s="3"/>
      <c r="M69" s="3"/>
      <c r="N69" s="3"/>
      <c r="O69" s="2"/>
      <c r="Q69" s="20">
        <v>0</v>
      </c>
    </row>
    <row r="70" spans="1:14" ht="12.75">
      <c r="A70">
        <v>1</v>
      </c>
      <c r="B70">
        <v>3</v>
      </c>
      <c r="C70">
        <v>8</v>
      </c>
      <c r="D70">
        <v>1</v>
      </c>
      <c r="E70">
        <v>2</v>
      </c>
      <c r="F70">
        <v>7</v>
      </c>
      <c r="I70" s="22">
        <f>G70-H70</f>
        <v>0</v>
      </c>
      <c r="J70">
        <f>LOOKUP(I70,tafla)</f>
        <v>18</v>
      </c>
      <c r="K70">
        <f>36-J70</f>
        <v>18</v>
      </c>
      <c r="L70" s="1"/>
      <c r="N70" s="2"/>
    </row>
    <row r="71" spans="1:14" ht="12.75">
      <c r="A71">
        <v>1</v>
      </c>
      <c r="B71">
        <f aca="true" t="shared" si="40" ref="B71:E72">B70</f>
        <v>3</v>
      </c>
      <c r="C71">
        <f t="shared" si="40"/>
        <v>8</v>
      </c>
      <c r="D71">
        <f t="shared" si="40"/>
        <v>1</v>
      </c>
      <c r="E71">
        <f t="shared" si="40"/>
        <v>2</v>
      </c>
      <c r="F71">
        <f>F70+1</f>
        <v>8</v>
      </c>
      <c r="I71" s="22">
        <f aca="true" t="shared" si="41" ref="I71:I79">G71-H71</f>
        <v>0</v>
      </c>
      <c r="J71">
        <f aca="true" t="shared" si="42" ref="J71:J79">LOOKUP(I71,tafla)</f>
        <v>18</v>
      </c>
      <c r="K71">
        <f aca="true" t="shared" si="43" ref="K71:K79">36-J71</f>
        <v>18</v>
      </c>
      <c r="L71" s="1" t="s">
        <v>10</v>
      </c>
      <c r="M71">
        <f>D71</f>
        <v>1</v>
      </c>
      <c r="N71" s="2">
        <f>SUM(J70:J72)*($Q$69)</f>
        <v>0</v>
      </c>
    </row>
    <row r="72" spans="1:14" ht="12.75">
      <c r="A72" s="10">
        <v>1</v>
      </c>
      <c r="B72" s="10">
        <f t="shared" si="40"/>
        <v>3</v>
      </c>
      <c r="C72" s="10">
        <f t="shared" si="40"/>
        <v>8</v>
      </c>
      <c r="D72" s="11">
        <f t="shared" si="40"/>
        <v>1</v>
      </c>
      <c r="E72" s="11">
        <f t="shared" si="40"/>
        <v>2</v>
      </c>
      <c r="F72" s="10">
        <f>F71+1</f>
        <v>9</v>
      </c>
      <c r="G72" s="39"/>
      <c r="H72" s="40"/>
      <c r="I72" s="23">
        <f t="shared" si="41"/>
        <v>0</v>
      </c>
      <c r="J72" s="10">
        <f t="shared" si="42"/>
        <v>18</v>
      </c>
      <c r="K72" s="10">
        <f t="shared" si="43"/>
        <v>18</v>
      </c>
      <c r="L72" s="11" t="s">
        <v>10</v>
      </c>
      <c r="M72" s="10">
        <f>E72</f>
        <v>2</v>
      </c>
      <c r="N72" s="12">
        <f>SUM(K70:K72)*($Q$69)</f>
        <v>0</v>
      </c>
    </row>
    <row r="73" spans="1:14" ht="12.75">
      <c r="A73">
        <v>2</v>
      </c>
      <c r="B73">
        <f aca="true" t="shared" si="44" ref="B73:C77">B72</f>
        <v>3</v>
      </c>
      <c r="C73">
        <f t="shared" si="44"/>
        <v>8</v>
      </c>
      <c r="D73">
        <f>D70+1</f>
        <v>2</v>
      </c>
      <c r="E73">
        <v>3</v>
      </c>
      <c r="F73">
        <v>25</v>
      </c>
      <c r="I73" s="22">
        <f t="shared" si="41"/>
        <v>0</v>
      </c>
      <c r="J73">
        <f t="shared" si="42"/>
        <v>18</v>
      </c>
      <c r="K73">
        <f t="shared" si="43"/>
        <v>18</v>
      </c>
      <c r="L73" s="1"/>
      <c r="N73" s="2"/>
    </row>
    <row r="74" spans="1:14" ht="12.75">
      <c r="A74">
        <v>2</v>
      </c>
      <c r="B74">
        <f t="shared" si="44"/>
        <v>3</v>
      </c>
      <c r="C74">
        <f t="shared" si="44"/>
        <v>8</v>
      </c>
      <c r="D74">
        <f>D73</f>
        <v>2</v>
      </c>
      <c r="E74">
        <f>E73</f>
        <v>3</v>
      </c>
      <c r="F74">
        <f>F73+1</f>
        <v>26</v>
      </c>
      <c r="I74" s="22">
        <f t="shared" si="41"/>
        <v>0</v>
      </c>
      <c r="J74">
        <f t="shared" si="42"/>
        <v>18</v>
      </c>
      <c r="K74">
        <f t="shared" si="43"/>
        <v>18</v>
      </c>
      <c r="L74" s="1" t="s">
        <v>10</v>
      </c>
      <c r="M74">
        <f>D74</f>
        <v>2</v>
      </c>
      <c r="N74" s="2">
        <f>SUM(J73:J75)*($Q$69)</f>
        <v>0</v>
      </c>
    </row>
    <row r="75" spans="1:14" ht="12.75">
      <c r="A75" s="10">
        <v>2</v>
      </c>
      <c r="B75" s="10">
        <f t="shared" si="44"/>
        <v>3</v>
      </c>
      <c r="C75" s="10">
        <f t="shared" si="44"/>
        <v>8</v>
      </c>
      <c r="D75" s="11">
        <f>D74</f>
        <v>2</v>
      </c>
      <c r="E75" s="11">
        <f>E74</f>
        <v>3</v>
      </c>
      <c r="F75" s="11">
        <f>F74+1</f>
        <v>27</v>
      </c>
      <c r="G75" s="39"/>
      <c r="H75" s="40"/>
      <c r="I75" s="23">
        <f t="shared" si="41"/>
        <v>0</v>
      </c>
      <c r="J75" s="10">
        <f t="shared" si="42"/>
        <v>18</v>
      </c>
      <c r="K75" s="10">
        <f t="shared" si="43"/>
        <v>18</v>
      </c>
      <c r="L75" s="11" t="s">
        <v>10</v>
      </c>
      <c r="M75" s="10">
        <f>E75</f>
        <v>3</v>
      </c>
      <c r="N75" s="12">
        <f>SUM(K73:K75)*($Q$69)</f>
        <v>0</v>
      </c>
    </row>
    <row r="76" spans="1:14" ht="12.75">
      <c r="A76">
        <v>3</v>
      </c>
      <c r="B76">
        <f t="shared" si="44"/>
        <v>3</v>
      </c>
      <c r="C76">
        <f t="shared" si="44"/>
        <v>8</v>
      </c>
      <c r="D76">
        <f aca="true" t="shared" si="45" ref="D76:E102">IF(D73+1&gt;Parafjöldi,D73+1-Parafjöldi,D73+1)</f>
        <v>3</v>
      </c>
      <c r="E76">
        <f t="shared" si="45"/>
        <v>4</v>
      </c>
      <c r="F76">
        <f aca="true" t="shared" si="46" ref="F76:F102">IF(F70+3&gt;Spilafjöldi,F70+3-Spilafjöldi,F70+3)</f>
        <v>10</v>
      </c>
      <c r="I76" s="22">
        <f t="shared" si="41"/>
        <v>0</v>
      </c>
      <c r="J76">
        <f t="shared" si="42"/>
        <v>18</v>
      </c>
      <c r="K76">
        <f t="shared" si="43"/>
        <v>18</v>
      </c>
      <c r="L76" s="1"/>
      <c r="N76" s="2"/>
    </row>
    <row r="77" spans="1:14" ht="12.75">
      <c r="A77">
        <v>3</v>
      </c>
      <c r="B77">
        <f t="shared" si="44"/>
        <v>3</v>
      </c>
      <c r="C77">
        <f t="shared" si="44"/>
        <v>8</v>
      </c>
      <c r="D77">
        <f t="shared" si="45"/>
        <v>3</v>
      </c>
      <c r="E77">
        <f t="shared" si="45"/>
        <v>4</v>
      </c>
      <c r="F77">
        <f t="shared" si="46"/>
        <v>11</v>
      </c>
      <c r="I77" s="22">
        <f t="shared" si="41"/>
        <v>0</v>
      </c>
      <c r="J77">
        <f t="shared" si="42"/>
        <v>18</v>
      </c>
      <c r="K77">
        <f t="shared" si="43"/>
        <v>18</v>
      </c>
      <c r="L77" s="1" t="s">
        <v>10</v>
      </c>
      <c r="M77">
        <f>D77</f>
        <v>3</v>
      </c>
      <c r="N77" s="2">
        <f>SUM(J76:J78)*($Q$69)</f>
        <v>0</v>
      </c>
    </row>
    <row r="78" spans="1:14" ht="12.75">
      <c r="A78" s="10">
        <v>3</v>
      </c>
      <c r="B78" s="10">
        <f aca="true" t="shared" si="47" ref="B78:C80">B77</f>
        <v>3</v>
      </c>
      <c r="C78" s="10">
        <f t="shared" si="47"/>
        <v>8</v>
      </c>
      <c r="D78" s="11">
        <f t="shared" si="45"/>
        <v>3</v>
      </c>
      <c r="E78" s="11">
        <f t="shared" si="45"/>
        <v>4</v>
      </c>
      <c r="F78" s="10">
        <f t="shared" si="46"/>
        <v>12</v>
      </c>
      <c r="G78" s="39"/>
      <c r="H78" s="40"/>
      <c r="I78" s="23">
        <f t="shared" si="41"/>
        <v>0</v>
      </c>
      <c r="J78" s="10">
        <f t="shared" si="42"/>
        <v>18</v>
      </c>
      <c r="K78" s="10">
        <f t="shared" si="43"/>
        <v>18</v>
      </c>
      <c r="L78" s="11" t="s">
        <v>10</v>
      </c>
      <c r="M78" s="10">
        <f>E78</f>
        <v>4</v>
      </c>
      <c r="N78" s="12">
        <f>SUM(K76:K78)*($Q$69)</f>
        <v>0</v>
      </c>
    </row>
    <row r="79" spans="1:14" ht="12.75">
      <c r="A79">
        <v>4</v>
      </c>
      <c r="B79">
        <f t="shared" si="47"/>
        <v>3</v>
      </c>
      <c r="C79">
        <f t="shared" si="47"/>
        <v>8</v>
      </c>
      <c r="D79">
        <f t="shared" si="45"/>
        <v>4</v>
      </c>
      <c r="E79">
        <f t="shared" si="45"/>
        <v>5</v>
      </c>
      <c r="F79">
        <f t="shared" si="46"/>
        <v>28</v>
      </c>
      <c r="I79" s="22">
        <f t="shared" si="41"/>
        <v>0</v>
      </c>
      <c r="J79">
        <f t="shared" si="42"/>
        <v>18</v>
      </c>
      <c r="K79">
        <f t="shared" si="43"/>
        <v>18</v>
      </c>
      <c r="L79" s="1"/>
      <c r="N79" s="2"/>
    </row>
    <row r="80" spans="1:14" ht="12.75">
      <c r="A80">
        <v>4</v>
      </c>
      <c r="B80">
        <f t="shared" si="47"/>
        <v>3</v>
      </c>
      <c r="C80">
        <f t="shared" si="47"/>
        <v>8</v>
      </c>
      <c r="D80">
        <f t="shared" si="45"/>
        <v>4</v>
      </c>
      <c r="E80">
        <f t="shared" si="45"/>
        <v>5</v>
      </c>
      <c r="F80">
        <f t="shared" si="46"/>
        <v>29</v>
      </c>
      <c r="I80" s="22">
        <f>G80-H80</f>
        <v>0</v>
      </c>
      <c r="J80">
        <f>LOOKUP(I80,tafla)</f>
        <v>18</v>
      </c>
      <c r="K80">
        <f>36-J80</f>
        <v>18</v>
      </c>
      <c r="L80" s="1" t="s">
        <v>10</v>
      </c>
      <c r="M80">
        <f>D80</f>
        <v>4</v>
      </c>
      <c r="N80" s="2">
        <f>SUM(J79:J81)*($Q$69)</f>
        <v>0</v>
      </c>
    </row>
    <row r="81" spans="1:14" ht="12.75">
      <c r="A81" s="10">
        <v>4</v>
      </c>
      <c r="B81" s="10">
        <f aca="true" t="shared" si="48" ref="B81:C83">B80</f>
        <v>3</v>
      </c>
      <c r="C81" s="10">
        <f t="shared" si="48"/>
        <v>8</v>
      </c>
      <c r="D81" s="11">
        <f t="shared" si="45"/>
        <v>4</v>
      </c>
      <c r="E81" s="11">
        <f t="shared" si="45"/>
        <v>5</v>
      </c>
      <c r="F81" s="10">
        <f t="shared" si="46"/>
        <v>30</v>
      </c>
      <c r="G81" s="39"/>
      <c r="H81" s="40"/>
      <c r="I81" s="23">
        <f aca="true" t="shared" si="49" ref="I81:I96">G81-H81</f>
        <v>0</v>
      </c>
      <c r="J81" s="10">
        <f aca="true" t="shared" si="50" ref="J81:J96">LOOKUP(I81,tafla)</f>
        <v>18</v>
      </c>
      <c r="K81" s="10">
        <f aca="true" t="shared" si="51" ref="K81:K96">36-J81</f>
        <v>18</v>
      </c>
      <c r="L81" s="11" t="s">
        <v>10</v>
      </c>
      <c r="M81" s="10">
        <f>E81</f>
        <v>5</v>
      </c>
      <c r="N81" s="12">
        <f>SUM(K79:K81)*($Q$69)</f>
        <v>0</v>
      </c>
    </row>
    <row r="82" spans="1:14" ht="12.75">
      <c r="A82">
        <v>5</v>
      </c>
      <c r="B82">
        <f t="shared" si="48"/>
        <v>3</v>
      </c>
      <c r="C82">
        <f t="shared" si="48"/>
        <v>8</v>
      </c>
      <c r="D82">
        <f t="shared" si="45"/>
        <v>5</v>
      </c>
      <c r="E82">
        <f t="shared" si="45"/>
        <v>6</v>
      </c>
      <c r="F82">
        <f t="shared" si="46"/>
        <v>13</v>
      </c>
      <c r="I82" s="22">
        <f t="shared" si="49"/>
        <v>0</v>
      </c>
      <c r="J82">
        <f t="shared" si="50"/>
        <v>18</v>
      </c>
      <c r="K82">
        <f t="shared" si="51"/>
        <v>18</v>
      </c>
      <c r="L82" s="1"/>
      <c r="N82" s="2"/>
    </row>
    <row r="83" spans="1:14" ht="12.75">
      <c r="A83">
        <v>5</v>
      </c>
      <c r="B83">
        <f t="shared" si="48"/>
        <v>3</v>
      </c>
      <c r="C83">
        <f t="shared" si="48"/>
        <v>8</v>
      </c>
      <c r="D83">
        <f t="shared" si="45"/>
        <v>5</v>
      </c>
      <c r="E83">
        <f t="shared" si="45"/>
        <v>6</v>
      </c>
      <c r="F83">
        <f t="shared" si="46"/>
        <v>14</v>
      </c>
      <c r="I83" s="22">
        <f t="shared" si="49"/>
        <v>0</v>
      </c>
      <c r="J83">
        <f t="shared" si="50"/>
        <v>18</v>
      </c>
      <c r="K83">
        <f t="shared" si="51"/>
        <v>18</v>
      </c>
      <c r="L83" s="1" t="s">
        <v>10</v>
      </c>
      <c r="M83">
        <f>D83</f>
        <v>5</v>
      </c>
      <c r="N83" s="2">
        <f>SUM(J82:J84)*($Q$69)</f>
        <v>0</v>
      </c>
    </row>
    <row r="84" spans="1:14" ht="12.75">
      <c r="A84" s="10">
        <v>5</v>
      </c>
      <c r="B84" s="10">
        <f aca="true" t="shared" si="52" ref="B84:C86">B83</f>
        <v>3</v>
      </c>
      <c r="C84" s="10">
        <f t="shared" si="52"/>
        <v>8</v>
      </c>
      <c r="D84" s="11">
        <f t="shared" si="45"/>
        <v>5</v>
      </c>
      <c r="E84" s="11">
        <f t="shared" si="45"/>
        <v>6</v>
      </c>
      <c r="F84" s="10">
        <f t="shared" si="46"/>
        <v>15</v>
      </c>
      <c r="G84" s="39"/>
      <c r="H84" s="40"/>
      <c r="I84" s="23">
        <f t="shared" si="49"/>
        <v>0</v>
      </c>
      <c r="J84" s="10">
        <f t="shared" si="50"/>
        <v>18</v>
      </c>
      <c r="K84" s="10">
        <f t="shared" si="51"/>
        <v>18</v>
      </c>
      <c r="L84" s="11" t="s">
        <v>10</v>
      </c>
      <c r="M84" s="10">
        <f>E84</f>
        <v>6</v>
      </c>
      <c r="N84" s="12">
        <f>SUM(K82:K84)*($Q$69)</f>
        <v>0</v>
      </c>
    </row>
    <row r="85" spans="1:15" ht="12.75">
      <c r="A85">
        <v>6</v>
      </c>
      <c r="B85">
        <f t="shared" si="52"/>
        <v>3</v>
      </c>
      <c r="C85">
        <f t="shared" si="52"/>
        <v>8</v>
      </c>
      <c r="D85" s="1">
        <f t="shared" si="45"/>
        <v>6</v>
      </c>
      <c r="E85" s="1">
        <f t="shared" si="45"/>
        <v>7</v>
      </c>
      <c r="F85" s="1">
        <f t="shared" si="46"/>
        <v>31</v>
      </c>
      <c r="I85" s="22">
        <f t="shared" si="49"/>
        <v>0</v>
      </c>
      <c r="J85" s="13">
        <f t="shared" si="50"/>
        <v>18</v>
      </c>
      <c r="K85" s="13">
        <f t="shared" si="51"/>
        <v>18</v>
      </c>
      <c r="L85" s="14"/>
      <c r="M85" s="13"/>
      <c r="N85" s="2"/>
      <c r="O85" s="2"/>
    </row>
    <row r="86" spans="1:14" ht="12.75">
      <c r="A86">
        <v>6</v>
      </c>
      <c r="B86">
        <f t="shared" si="52"/>
        <v>3</v>
      </c>
      <c r="C86">
        <f t="shared" si="52"/>
        <v>8</v>
      </c>
      <c r="D86">
        <f t="shared" si="45"/>
        <v>6</v>
      </c>
      <c r="E86">
        <f t="shared" si="45"/>
        <v>7</v>
      </c>
      <c r="F86">
        <f t="shared" si="46"/>
        <v>32</v>
      </c>
      <c r="I86" s="22">
        <f t="shared" si="49"/>
        <v>0</v>
      </c>
      <c r="J86">
        <f t="shared" si="50"/>
        <v>18</v>
      </c>
      <c r="K86">
        <f t="shared" si="51"/>
        <v>18</v>
      </c>
      <c r="L86" s="1" t="s">
        <v>10</v>
      </c>
      <c r="M86">
        <f>D86</f>
        <v>6</v>
      </c>
      <c r="N86" s="2">
        <f>SUM(J85:J87)*($Q$69)</f>
        <v>0</v>
      </c>
    </row>
    <row r="87" spans="1:14" ht="12.75">
      <c r="A87" s="10">
        <v>6</v>
      </c>
      <c r="B87" s="10">
        <f aca="true" t="shared" si="53" ref="B87:C89">B86</f>
        <v>3</v>
      </c>
      <c r="C87" s="10">
        <f t="shared" si="53"/>
        <v>8</v>
      </c>
      <c r="D87" s="11">
        <f t="shared" si="45"/>
        <v>6</v>
      </c>
      <c r="E87" s="11">
        <f t="shared" si="45"/>
        <v>7</v>
      </c>
      <c r="F87" s="10">
        <f t="shared" si="46"/>
        <v>33</v>
      </c>
      <c r="G87" s="39"/>
      <c r="H87" s="40"/>
      <c r="I87" s="23">
        <f t="shared" si="49"/>
        <v>0</v>
      </c>
      <c r="J87" s="10">
        <f t="shared" si="50"/>
        <v>18</v>
      </c>
      <c r="K87" s="10">
        <f t="shared" si="51"/>
        <v>18</v>
      </c>
      <c r="L87" s="11" t="s">
        <v>10</v>
      </c>
      <c r="M87" s="10">
        <f>E87</f>
        <v>7</v>
      </c>
      <c r="N87" s="12">
        <f>SUM(K85:K87)*($Q$69)</f>
        <v>0</v>
      </c>
    </row>
    <row r="88" spans="1:14" ht="12.75">
      <c r="A88">
        <v>7</v>
      </c>
      <c r="B88">
        <f t="shared" si="53"/>
        <v>3</v>
      </c>
      <c r="C88">
        <f t="shared" si="53"/>
        <v>8</v>
      </c>
      <c r="D88">
        <f t="shared" si="45"/>
        <v>7</v>
      </c>
      <c r="E88">
        <f t="shared" si="45"/>
        <v>8</v>
      </c>
      <c r="F88">
        <f t="shared" si="46"/>
        <v>16</v>
      </c>
      <c r="I88" s="22">
        <f aca="true" t="shared" si="54" ref="I88:I93">G88-H88</f>
        <v>0</v>
      </c>
      <c r="J88">
        <f aca="true" t="shared" si="55" ref="J88:J93">LOOKUP(I88,tafla)</f>
        <v>18</v>
      </c>
      <c r="K88">
        <f aca="true" t="shared" si="56" ref="K88:K93">36-J88</f>
        <v>18</v>
      </c>
      <c r="L88" s="1"/>
      <c r="N88" s="2"/>
    </row>
    <row r="89" spans="1:14" ht="12.75">
      <c r="A89">
        <v>7</v>
      </c>
      <c r="B89">
        <f t="shared" si="53"/>
        <v>3</v>
      </c>
      <c r="C89">
        <f t="shared" si="53"/>
        <v>8</v>
      </c>
      <c r="D89">
        <f t="shared" si="45"/>
        <v>7</v>
      </c>
      <c r="E89">
        <f t="shared" si="45"/>
        <v>8</v>
      </c>
      <c r="F89">
        <f t="shared" si="46"/>
        <v>17</v>
      </c>
      <c r="I89" s="22">
        <f t="shared" si="54"/>
        <v>0</v>
      </c>
      <c r="J89">
        <f t="shared" si="55"/>
        <v>18</v>
      </c>
      <c r="K89">
        <f t="shared" si="56"/>
        <v>18</v>
      </c>
      <c r="L89" s="1" t="s">
        <v>10</v>
      </c>
      <c r="M89">
        <f>D89</f>
        <v>7</v>
      </c>
      <c r="N89" s="2">
        <f>SUM(J88:J90)*($Q$69)</f>
        <v>0</v>
      </c>
    </row>
    <row r="90" spans="1:14" ht="12.75">
      <c r="A90" s="10">
        <v>7</v>
      </c>
      <c r="B90" s="10">
        <f aca="true" t="shared" si="57" ref="B90:C92">B89</f>
        <v>3</v>
      </c>
      <c r="C90" s="10">
        <f t="shared" si="57"/>
        <v>8</v>
      </c>
      <c r="D90" s="11">
        <f t="shared" si="45"/>
        <v>7</v>
      </c>
      <c r="E90" s="11">
        <f t="shared" si="45"/>
        <v>8</v>
      </c>
      <c r="F90" s="10">
        <f t="shared" si="46"/>
        <v>18</v>
      </c>
      <c r="G90" s="39"/>
      <c r="H90" s="40"/>
      <c r="I90" s="23">
        <f t="shared" si="54"/>
        <v>0</v>
      </c>
      <c r="J90" s="10">
        <f t="shared" si="55"/>
        <v>18</v>
      </c>
      <c r="K90" s="10">
        <f t="shared" si="56"/>
        <v>18</v>
      </c>
      <c r="L90" s="11" t="s">
        <v>10</v>
      </c>
      <c r="M90" s="10">
        <f>E90</f>
        <v>8</v>
      </c>
      <c r="N90" s="12">
        <f>SUM(K88:K90)*($Q$69)</f>
        <v>0</v>
      </c>
    </row>
    <row r="91" spans="1:14" ht="12.75">
      <c r="A91">
        <v>8</v>
      </c>
      <c r="B91">
        <f t="shared" si="57"/>
        <v>3</v>
      </c>
      <c r="C91">
        <f t="shared" si="57"/>
        <v>8</v>
      </c>
      <c r="D91">
        <f t="shared" si="45"/>
        <v>8</v>
      </c>
      <c r="E91">
        <f t="shared" si="45"/>
        <v>9</v>
      </c>
      <c r="F91">
        <f t="shared" si="46"/>
        <v>1</v>
      </c>
      <c r="I91" s="22">
        <f t="shared" si="54"/>
        <v>0</v>
      </c>
      <c r="J91">
        <f t="shared" si="55"/>
        <v>18</v>
      </c>
      <c r="K91">
        <f t="shared" si="56"/>
        <v>18</v>
      </c>
      <c r="L91" s="1"/>
      <c r="N91" s="2"/>
    </row>
    <row r="92" spans="1:14" ht="12.75">
      <c r="A92">
        <v>8</v>
      </c>
      <c r="B92">
        <f t="shared" si="57"/>
        <v>3</v>
      </c>
      <c r="C92">
        <f t="shared" si="57"/>
        <v>8</v>
      </c>
      <c r="D92">
        <f t="shared" si="45"/>
        <v>8</v>
      </c>
      <c r="E92">
        <f t="shared" si="45"/>
        <v>9</v>
      </c>
      <c r="F92">
        <f t="shared" si="46"/>
        <v>2</v>
      </c>
      <c r="I92" s="22">
        <f t="shared" si="54"/>
        <v>0</v>
      </c>
      <c r="J92">
        <f t="shared" si="55"/>
        <v>18</v>
      </c>
      <c r="K92">
        <f t="shared" si="56"/>
        <v>18</v>
      </c>
      <c r="L92" s="1" t="s">
        <v>10</v>
      </c>
      <c r="M92">
        <f>D92</f>
        <v>8</v>
      </c>
      <c r="N92" s="2">
        <f>SUM(J91:J93)*($Q$69)</f>
        <v>0</v>
      </c>
    </row>
    <row r="93" spans="1:14" ht="12.75">
      <c r="A93" s="10">
        <v>8</v>
      </c>
      <c r="B93" s="10">
        <f aca="true" t="shared" si="58" ref="B93:C95">B92</f>
        <v>3</v>
      </c>
      <c r="C93" s="10">
        <f t="shared" si="58"/>
        <v>8</v>
      </c>
      <c r="D93" s="11">
        <f t="shared" si="45"/>
        <v>8</v>
      </c>
      <c r="E93" s="11">
        <f t="shared" si="45"/>
        <v>9</v>
      </c>
      <c r="F93" s="10">
        <f t="shared" si="46"/>
        <v>3</v>
      </c>
      <c r="G93" s="39"/>
      <c r="H93" s="40"/>
      <c r="I93" s="23">
        <f t="shared" si="54"/>
        <v>0</v>
      </c>
      <c r="J93" s="10">
        <f t="shared" si="55"/>
        <v>18</v>
      </c>
      <c r="K93" s="10">
        <f t="shared" si="56"/>
        <v>18</v>
      </c>
      <c r="L93" s="11" t="s">
        <v>10</v>
      </c>
      <c r="M93" s="10">
        <f>E93</f>
        <v>9</v>
      </c>
      <c r="N93" s="12">
        <f>SUM(K91:K93)*($Q$69)</f>
        <v>0</v>
      </c>
    </row>
    <row r="94" spans="1:14" ht="12.75">
      <c r="A94">
        <v>7</v>
      </c>
      <c r="B94">
        <f t="shared" si="58"/>
        <v>3</v>
      </c>
      <c r="C94">
        <f t="shared" si="58"/>
        <v>8</v>
      </c>
      <c r="D94">
        <f t="shared" si="45"/>
        <v>9</v>
      </c>
      <c r="E94">
        <f t="shared" si="45"/>
        <v>10</v>
      </c>
      <c r="F94">
        <f t="shared" si="46"/>
        <v>19</v>
      </c>
      <c r="I94" s="22">
        <f t="shared" si="49"/>
        <v>0</v>
      </c>
      <c r="J94">
        <f t="shared" si="50"/>
        <v>18</v>
      </c>
      <c r="K94">
        <f t="shared" si="51"/>
        <v>18</v>
      </c>
      <c r="L94" s="1"/>
      <c r="N94" s="2"/>
    </row>
    <row r="95" spans="1:14" ht="12.75">
      <c r="A95">
        <v>7</v>
      </c>
      <c r="B95">
        <f t="shared" si="58"/>
        <v>3</v>
      </c>
      <c r="C95">
        <f t="shared" si="58"/>
        <v>8</v>
      </c>
      <c r="D95">
        <f t="shared" si="45"/>
        <v>9</v>
      </c>
      <c r="E95">
        <f t="shared" si="45"/>
        <v>10</v>
      </c>
      <c r="F95">
        <f t="shared" si="46"/>
        <v>20</v>
      </c>
      <c r="I95" s="22">
        <f t="shared" si="49"/>
        <v>0</v>
      </c>
      <c r="J95">
        <f t="shared" si="50"/>
        <v>18</v>
      </c>
      <c r="K95">
        <f t="shared" si="51"/>
        <v>18</v>
      </c>
      <c r="L95" s="1" t="s">
        <v>10</v>
      </c>
      <c r="M95">
        <f>D95</f>
        <v>9</v>
      </c>
      <c r="N95" s="2">
        <f>SUM(J94:J96)*($Q$69)</f>
        <v>0</v>
      </c>
    </row>
    <row r="96" spans="1:14" ht="12.75">
      <c r="A96" s="10">
        <v>7</v>
      </c>
      <c r="B96" s="10">
        <f aca="true" t="shared" si="59" ref="B96:C98">B95</f>
        <v>3</v>
      </c>
      <c r="C96" s="10">
        <f t="shared" si="59"/>
        <v>8</v>
      </c>
      <c r="D96" s="11">
        <f t="shared" si="45"/>
        <v>9</v>
      </c>
      <c r="E96" s="11">
        <f t="shared" si="45"/>
        <v>10</v>
      </c>
      <c r="F96" s="10">
        <f t="shared" si="46"/>
        <v>21</v>
      </c>
      <c r="G96" s="39"/>
      <c r="H96" s="40"/>
      <c r="I96" s="23">
        <f t="shared" si="49"/>
        <v>0</v>
      </c>
      <c r="J96" s="10">
        <f t="shared" si="50"/>
        <v>18</v>
      </c>
      <c r="K96" s="10">
        <f t="shared" si="51"/>
        <v>18</v>
      </c>
      <c r="L96" s="11" t="s">
        <v>10</v>
      </c>
      <c r="M96" s="10">
        <f>E96</f>
        <v>10</v>
      </c>
      <c r="N96" s="12">
        <f>SUM(K94:K96)*($Q$69)</f>
        <v>0</v>
      </c>
    </row>
    <row r="97" spans="1:14" ht="12.75">
      <c r="A97">
        <v>8</v>
      </c>
      <c r="B97">
        <f t="shared" si="59"/>
        <v>3</v>
      </c>
      <c r="C97">
        <f t="shared" si="59"/>
        <v>8</v>
      </c>
      <c r="D97">
        <f t="shared" si="45"/>
        <v>10</v>
      </c>
      <c r="E97">
        <f t="shared" si="45"/>
        <v>11</v>
      </c>
      <c r="F97">
        <f t="shared" si="46"/>
        <v>4</v>
      </c>
      <c r="I97" s="22">
        <f aca="true" t="shared" si="60" ref="I97:I102">G97-H97</f>
        <v>0</v>
      </c>
      <c r="J97">
        <f aca="true" t="shared" si="61" ref="J97:J102">LOOKUP(I97,tafla)</f>
        <v>18</v>
      </c>
      <c r="K97">
        <f aca="true" t="shared" si="62" ref="K97:K102">36-J97</f>
        <v>18</v>
      </c>
      <c r="L97" s="1"/>
      <c r="N97" s="2"/>
    </row>
    <row r="98" spans="1:14" ht="12.75">
      <c r="A98">
        <v>8</v>
      </c>
      <c r="B98">
        <f t="shared" si="59"/>
        <v>3</v>
      </c>
      <c r="C98">
        <f t="shared" si="59"/>
        <v>8</v>
      </c>
      <c r="D98">
        <f t="shared" si="45"/>
        <v>10</v>
      </c>
      <c r="E98">
        <f t="shared" si="45"/>
        <v>11</v>
      </c>
      <c r="F98">
        <f t="shared" si="46"/>
        <v>5</v>
      </c>
      <c r="I98" s="22">
        <f t="shared" si="60"/>
        <v>0</v>
      </c>
      <c r="J98">
        <f t="shared" si="61"/>
        <v>18</v>
      </c>
      <c r="K98">
        <f t="shared" si="62"/>
        <v>18</v>
      </c>
      <c r="L98" s="1" t="s">
        <v>10</v>
      </c>
      <c r="M98">
        <f>D98</f>
        <v>10</v>
      </c>
      <c r="N98" s="2">
        <f>SUM(J97:J99)*($Q$69)</f>
        <v>0</v>
      </c>
    </row>
    <row r="99" spans="1:14" ht="12.75">
      <c r="A99" s="10">
        <v>8</v>
      </c>
      <c r="B99" s="10">
        <f aca="true" t="shared" si="63" ref="B99:C101">B98</f>
        <v>3</v>
      </c>
      <c r="C99" s="10">
        <f t="shared" si="63"/>
        <v>8</v>
      </c>
      <c r="D99" s="11">
        <f t="shared" si="45"/>
        <v>10</v>
      </c>
      <c r="E99" s="11">
        <f t="shared" si="45"/>
        <v>11</v>
      </c>
      <c r="F99" s="10">
        <f t="shared" si="46"/>
        <v>6</v>
      </c>
      <c r="G99" s="39"/>
      <c r="H99" s="40"/>
      <c r="I99" s="23">
        <f t="shared" si="60"/>
        <v>0</v>
      </c>
      <c r="J99" s="10">
        <f t="shared" si="61"/>
        <v>18</v>
      </c>
      <c r="K99" s="10">
        <f t="shared" si="62"/>
        <v>18</v>
      </c>
      <c r="L99" s="11" t="s">
        <v>10</v>
      </c>
      <c r="M99" s="10">
        <f>E99</f>
        <v>11</v>
      </c>
      <c r="N99" s="12">
        <f>SUM(K97:K99)*($Q$69)</f>
        <v>0</v>
      </c>
    </row>
    <row r="100" spans="1:14" ht="12.75">
      <c r="A100">
        <v>9</v>
      </c>
      <c r="B100">
        <f t="shared" si="63"/>
        <v>3</v>
      </c>
      <c r="C100">
        <f t="shared" si="63"/>
        <v>8</v>
      </c>
      <c r="D100">
        <f t="shared" si="45"/>
        <v>11</v>
      </c>
      <c r="E100">
        <f t="shared" si="45"/>
        <v>1</v>
      </c>
      <c r="F100">
        <f t="shared" si="46"/>
        <v>22</v>
      </c>
      <c r="I100" s="22">
        <f t="shared" si="60"/>
        <v>0</v>
      </c>
      <c r="J100">
        <f t="shared" si="61"/>
        <v>18</v>
      </c>
      <c r="K100">
        <f t="shared" si="62"/>
        <v>18</v>
      </c>
      <c r="L100" s="1"/>
      <c r="N100" s="2"/>
    </row>
    <row r="101" spans="1:14" ht="12.75">
      <c r="A101">
        <v>9</v>
      </c>
      <c r="B101">
        <f t="shared" si="63"/>
        <v>3</v>
      </c>
      <c r="C101">
        <f t="shared" si="63"/>
        <v>8</v>
      </c>
      <c r="D101">
        <f t="shared" si="45"/>
        <v>11</v>
      </c>
      <c r="E101">
        <f t="shared" si="45"/>
        <v>1</v>
      </c>
      <c r="F101">
        <f t="shared" si="46"/>
        <v>23</v>
      </c>
      <c r="I101" s="22">
        <f t="shared" si="60"/>
        <v>0</v>
      </c>
      <c r="J101">
        <f t="shared" si="61"/>
        <v>18</v>
      </c>
      <c r="K101">
        <f t="shared" si="62"/>
        <v>18</v>
      </c>
      <c r="L101" s="1" t="s">
        <v>10</v>
      </c>
      <c r="M101">
        <f>D101</f>
        <v>11</v>
      </c>
      <c r="N101" s="2">
        <f>SUM(J100:J102)*($Q$69)</f>
        <v>0</v>
      </c>
    </row>
    <row r="102" spans="1:15" ht="12.75">
      <c r="A102" s="10">
        <v>9</v>
      </c>
      <c r="B102" s="10">
        <f>B101</f>
        <v>3</v>
      </c>
      <c r="C102" s="10">
        <f>C101</f>
        <v>8</v>
      </c>
      <c r="D102" s="11">
        <f t="shared" si="45"/>
        <v>11</v>
      </c>
      <c r="E102" s="11">
        <f t="shared" si="45"/>
        <v>1</v>
      </c>
      <c r="F102" s="10">
        <f t="shared" si="46"/>
        <v>24</v>
      </c>
      <c r="G102" s="39"/>
      <c r="H102" s="40"/>
      <c r="I102" s="23">
        <f t="shared" si="60"/>
        <v>0</v>
      </c>
      <c r="J102" s="10">
        <f t="shared" si="61"/>
        <v>18</v>
      </c>
      <c r="K102" s="10">
        <f t="shared" si="62"/>
        <v>18</v>
      </c>
      <c r="L102" s="11" t="s">
        <v>10</v>
      </c>
      <c r="M102" s="10">
        <f>E102</f>
        <v>1</v>
      </c>
      <c r="N102" s="12">
        <f>SUM(K100:K102)*($Q$69)</f>
        <v>0</v>
      </c>
      <c r="O102" s="2"/>
    </row>
    <row r="103" spans="1:17" ht="12.75">
      <c r="A103" s="3" t="s">
        <v>0</v>
      </c>
      <c r="B103" s="3" t="s">
        <v>1</v>
      </c>
      <c r="C103" s="3" t="s">
        <v>2</v>
      </c>
      <c r="D103" s="3" t="s">
        <v>3</v>
      </c>
      <c r="E103" s="3" t="s">
        <v>4</v>
      </c>
      <c r="F103" s="3" t="s">
        <v>5</v>
      </c>
      <c r="G103" s="41" t="s">
        <v>22</v>
      </c>
      <c r="H103" s="42" t="s">
        <v>23</v>
      </c>
      <c r="I103" s="21" t="s">
        <v>6</v>
      </c>
      <c r="J103" s="3" t="s">
        <v>7</v>
      </c>
      <c r="K103" s="3" t="s">
        <v>8</v>
      </c>
      <c r="L103" s="3"/>
      <c r="M103" s="3"/>
      <c r="N103" s="3"/>
      <c r="O103" s="2"/>
      <c r="Q103" s="20">
        <v>0</v>
      </c>
    </row>
    <row r="104" spans="1:14" ht="12.75">
      <c r="A104">
        <v>1</v>
      </c>
      <c r="B104">
        <v>4</v>
      </c>
      <c r="C104">
        <v>7</v>
      </c>
      <c r="D104">
        <v>1</v>
      </c>
      <c r="E104">
        <v>6</v>
      </c>
      <c r="F104">
        <v>10</v>
      </c>
      <c r="I104" s="22">
        <f>G104-H104</f>
        <v>0</v>
      </c>
      <c r="J104">
        <f>LOOKUP(I104,tafla)</f>
        <v>18</v>
      </c>
      <c r="K104">
        <f>36-J104</f>
        <v>18</v>
      </c>
      <c r="L104" s="1"/>
      <c r="N104" s="2"/>
    </row>
    <row r="105" spans="1:14" ht="12.75">
      <c r="A105">
        <v>1</v>
      </c>
      <c r="B105">
        <f aca="true" t="shared" si="64" ref="B105:E106">B104</f>
        <v>4</v>
      </c>
      <c r="C105">
        <f t="shared" si="64"/>
        <v>7</v>
      </c>
      <c r="D105">
        <f t="shared" si="64"/>
        <v>1</v>
      </c>
      <c r="E105">
        <f t="shared" si="64"/>
        <v>6</v>
      </c>
      <c r="F105">
        <f>F104+1</f>
        <v>11</v>
      </c>
      <c r="I105" s="22">
        <f aca="true" t="shared" si="65" ref="I105:I113">G105-H105</f>
        <v>0</v>
      </c>
      <c r="J105">
        <f aca="true" t="shared" si="66" ref="J105:J113">LOOKUP(I105,tafla)</f>
        <v>18</v>
      </c>
      <c r="K105">
        <f aca="true" t="shared" si="67" ref="K105:K113">36-J105</f>
        <v>18</v>
      </c>
      <c r="L105" s="1" t="s">
        <v>10</v>
      </c>
      <c r="M105">
        <f>D105</f>
        <v>1</v>
      </c>
      <c r="N105" s="2">
        <f>SUM(J104:J106)*($Q$103)</f>
        <v>0</v>
      </c>
    </row>
    <row r="106" spans="1:14" ht="12.75">
      <c r="A106" s="10">
        <v>1</v>
      </c>
      <c r="B106" s="10">
        <f t="shared" si="64"/>
        <v>4</v>
      </c>
      <c r="C106" s="10">
        <f t="shared" si="64"/>
        <v>7</v>
      </c>
      <c r="D106" s="11">
        <f t="shared" si="64"/>
        <v>1</v>
      </c>
      <c r="E106" s="11">
        <f t="shared" si="64"/>
        <v>6</v>
      </c>
      <c r="F106" s="10">
        <f>F105+1</f>
        <v>12</v>
      </c>
      <c r="G106" s="39"/>
      <c r="H106" s="40"/>
      <c r="I106" s="23">
        <f t="shared" si="65"/>
        <v>0</v>
      </c>
      <c r="J106" s="10">
        <f t="shared" si="66"/>
        <v>18</v>
      </c>
      <c r="K106" s="10">
        <f t="shared" si="67"/>
        <v>18</v>
      </c>
      <c r="L106" s="11" t="s">
        <v>10</v>
      </c>
      <c r="M106" s="10">
        <f>E106</f>
        <v>6</v>
      </c>
      <c r="N106" s="12">
        <f>SUM(K104:K106)*($Q$103)</f>
        <v>0</v>
      </c>
    </row>
    <row r="107" spans="1:14" ht="12.75">
      <c r="A107">
        <v>2</v>
      </c>
      <c r="B107">
        <f aca="true" t="shared" si="68" ref="B107:C111">B106</f>
        <v>4</v>
      </c>
      <c r="C107">
        <f t="shared" si="68"/>
        <v>7</v>
      </c>
      <c r="D107">
        <f>D104+1</f>
        <v>2</v>
      </c>
      <c r="E107">
        <v>7</v>
      </c>
      <c r="F107">
        <v>28</v>
      </c>
      <c r="I107" s="22">
        <f t="shared" si="65"/>
        <v>0</v>
      </c>
      <c r="J107">
        <f t="shared" si="66"/>
        <v>18</v>
      </c>
      <c r="K107">
        <f t="shared" si="67"/>
        <v>18</v>
      </c>
      <c r="L107" s="1"/>
      <c r="N107" s="2"/>
    </row>
    <row r="108" spans="1:14" ht="12.75">
      <c r="A108">
        <v>2</v>
      </c>
      <c r="B108">
        <f t="shared" si="68"/>
        <v>4</v>
      </c>
      <c r="C108">
        <f t="shared" si="68"/>
        <v>7</v>
      </c>
      <c r="D108">
        <f>D107</f>
        <v>2</v>
      </c>
      <c r="E108">
        <f>E107</f>
        <v>7</v>
      </c>
      <c r="F108">
        <f>F107+1</f>
        <v>29</v>
      </c>
      <c r="I108" s="22">
        <f t="shared" si="65"/>
        <v>0</v>
      </c>
      <c r="J108">
        <f t="shared" si="66"/>
        <v>18</v>
      </c>
      <c r="K108">
        <f t="shared" si="67"/>
        <v>18</v>
      </c>
      <c r="L108" s="1" t="s">
        <v>10</v>
      </c>
      <c r="M108">
        <f>D108</f>
        <v>2</v>
      </c>
      <c r="N108" s="2">
        <f>SUM(J107:J109)*($Q$103)</f>
        <v>0</v>
      </c>
    </row>
    <row r="109" spans="1:14" ht="12.75">
      <c r="A109" s="10">
        <v>2</v>
      </c>
      <c r="B109" s="10">
        <f t="shared" si="68"/>
        <v>4</v>
      </c>
      <c r="C109" s="10">
        <f t="shared" si="68"/>
        <v>7</v>
      </c>
      <c r="D109" s="11">
        <f>D108</f>
        <v>2</v>
      </c>
      <c r="E109" s="11">
        <f>E108</f>
        <v>7</v>
      </c>
      <c r="F109" s="10">
        <f>F108+1</f>
        <v>30</v>
      </c>
      <c r="G109" s="39"/>
      <c r="H109" s="40"/>
      <c r="I109" s="23">
        <f t="shared" si="65"/>
        <v>0</v>
      </c>
      <c r="J109" s="10">
        <f t="shared" si="66"/>
        <v>18</v>
      </c>
      <c r="K109" s="10">
        <f t="shared" si="67"/>
        <v>18</v>
      </c>
      <c r="L109" s="11" t="s">
        <v>10</v>
      </c>
      <c r="M109" s="10">
        <f>E109</f>
        <v>7</v>
      </c>
      <c r="N109" s="12">
        <f>SUM(K107:K109)*($Q$103)</f>
        <v>0</v>
      </c>
    </row>
    <row r="110" spans="1:14" ht="12.75">
      <c r="A110">
        <v>3</v>
      </c>
      <c r="B110">
        <f t="shared" si="68"/>
        <v>4</v>
      </c>
      <c r="C110">
        <f t="shared" si="68"/>
        <v>7</v>
      </c>
      <c r="D110">
        <f aca="true" t="shared" si="69" ref="D110:E136">IF(D107+1&gt;Parafjöldi,D107+1-Parafjöldi,D107+1)</f>
        <v>3</v>
      </c>
      <c r="E110">
        <f t="shared" si="69"/>
        <v>8</v>
      </c>
      <c r="F110">
        <f aca="true" t="shared" si="70" ref="F110:F136">IF(F104+3&gt;Spilafjöldi,F104+3-Spilafjöldi,F104+3)</f>
        <v>13</v>
      </c>
      <c r="I110" s="22">
        <f t="shared" si="65"/>
        <v>0</v>
      </c>
      <c r="J110">
        <f t="shared" si="66"/>
        <v>18</v>
      </c>
      <c r="K110">
        <f t="shared" si="67"/>
        <v>18</v>
      </c>
      <c r="L110" s="1"/>
      <c r="N110" s="2"/>
    </row>
    <row r="111" spans="1:14" ht="12.75">
      <c r="A111">
        <v>3</v>
      </c>
      <c r="B111">
        <f t="shared" si="68"/>
        <v>4</v>
      </c>
      <c r="C111">
        <f t="shared" si="68"/>
        <v>7</v>
      </c>
      <c r="D111">
        <f t="shared" si="69"/>
        <v>3</v>
      </c>
      <c r="E111">
        <f t="shared" si="69"/>
        <v>8</v>
      </c>
      <c r="F111">
        <f t="shared" si="70"/>
        <v>14</v>
      </c>
      <c r="I111" s="22">
        <f t="shared" si="65"/>
        <v>0</v>
      </c>
      <c r="J111">
        <f t="shared" si="66"/>
        <v>18</v>
      </c>
      <c r="K111">
        <f t="shared" si="67"/>
        <v>18</v>
      </c>
      <c r="L111" s="1" t="s">
        <v>10</v>
      </c>
      <c r="M111">
        <f>D111</f>
        <v>3</v>
      </c>
      <c r="N111" s="2">
        <f>SUM(J110:J112)*($Q$103)</f>
        <v>0</v>
      </c>
    </row>
    <row r="112" spans="1:14" ht="12.75">
      <c r="A112" s="10">
        <v>3</v>
      </c>
      <c r="B112" s="10">
        <f aca="true" t="shared" si="71" ref="B112:C114">B111</f>
        <v>4</v>
      </c>
      <c r="C112" s="10">
        <f t="shared" si="71"/>
        <v>7</v>
      </c>
      <c r="D112" s="11">
        <f t="shared" si="69"/>
        <v>3</v>
      </c>
      <c r="E112" s="11">
        <f t="shared" si="69"/>
        <v>8</v>
      </c>
      <c r="F112" s="10">
        <f t="shared" si="70"/>
        <v>15</v>
      </c>
      <c r="G112" s="39"/>
      <c r="H112" s="40"/>
      <c r="I112" s="23">
        <f t="shared" si="65"/>
        <v>0</v>
      </c>
      <c r="J112" s="10">
        <f t="shared" si="66"/>
        <v>18</v>
      </c>
      <c r="K112" s="10">
        <f t="shared" si="67"/>
        <v>18</v>
      </c>
      <c r="L112" s="11" t="s">
        <v>10</v>
      </c>
      <c r="M112" s="10">
        <f>E112</f>
        <v>8</v>
      </c>
      <c r="N112" s="12">
        <f>SUM(K110:K112)*($Q$103)</f>
        <v>0</v>
      </c>
    </row>
    <row r="113" spans="1:14" ht="12.75">
      <c r="A113">
        <v>4</v>
      </c>
      <c r="B113">
        <f t="shared" si="71"/>
        <v>4</v>
      </c>
      <c r="C113">
        <f t="shared" si="71"/>
        <v>7</v>
      </c>
      <c r="D113">
        <f t="shared" si="69"/>
        <v>4</v>
      </c>
      <c r="E113">
        <f t="shared" si="69"/>
        <v>9</v>
      </c>
      <c r="F113">
        <f t="shared" si="70"/>
        <v>31</v>
      </c>
      <c r="I113" s="22">
        <f t="shared" si="65"/>
        <v>0</v>
      </c>
      <c r="J113">
        <f t="shared" si="66"/>
        <v>18</v>
      </c>
      <c r="K113">
        <f t="shared" si="67"/>
        <v>18</v>
      </c>
      <c r="L113" s="1"/>
      <c r="N113" s="2"/>
    </row>
    <row r="114" spans="1:14" ht="12.75">
      <c r="A114">
        <v>4</v>
      </c>
      <c r="B114">
        <f t="shared" si="71"/>
        <v>4</v>
      </c>
      <c r="C114">
        <f t="shared" si="71"/>
        <v>7</v>
      </c>
      <c r="D114">
        <f t="shared" si="69"/>
        <v>4</v>
      </c>
      <c r="E114">
        <f t="shared" si="69"/>
        <v>9</v>
      </c>
      <c r="F114">
        <f t="shared" si="70"/>
        <v>32</v>
      </c>
      <c r="I114" s="22">
        <f>G114-H114</f>
        <v>0</v>
      </c>
      <c r="J114">
        <f>LOOKUP(I114,tafla)</f>
        <v>18</v>
      </c>
      <c r="K114">
        <f>36-J114</f>
        <v>18</v>
      </c>
      <c r="L114" s="1" t="s">
        <v>10</v>
      </c>
      <c r="M114">
        <f>D114</f>
        <v>4</v>
      </c>
      <c r="N114" s="2">
        <f>SUM(J113:J115)*($Q$103)</f>
        <v>0</v>
      </c>
    </row>
    <row r="115" spans="1:14" ht="12.75">
      <c r="A115" s="10">
        <v>4</v>
      </c>
      <c r="B115" s="10">
        <f aca="true" t="shared" si="72" ref="B115:C117">B114</f>
        <v>4</v>
      </c>
      <c r="C115" s="10">
        <f t="shared" si="72"/>
        <v>7</v>
      </c>
      <c r="D115" s="11">
        <f t="shared" si="69"/>
        <v>4</v>
      </c>
      <c r="E115" s="11">
        <f t="shared" si="69"/>
        <v>9</v>
      </c>
      <c r="F115" s="10">
        <f t="shared" si="70"/>
        <v>33</v>
      </c>
      <c r="G115" s="39"/>
      <c r="H115" s="40"/>
      <c r="I115" s="23">
        <f aca="true" t="shared" si="73" ref="I115:I130">G115-H115</f>
        <v>0</v>
      </c>
      <c r="J115" s="10">
        <f aca="true" t="shared" si="74" ref="J115:J130">LOOKUP(I115,tafla)</f>
        <v>18</v>
      </c>
      <c r="K115" s="10">
        <f aca="true" t="shared" si="75" ref="K115:K130">36-J115</f>
        <v>18</v>
      </c>
      <c r="L115" s="11" t="s">
        <v>10</v>
      </c>
      <c r="M115" s="10">
        <f>E115</f>
        <v>9</v>
      </c>
      <c r="N115" s="12">
        <f>SUM(K113:K115)*($Q$103)</f>
        <v>0</v>
      </c>
    </row>
    <row r="116" spans="1:14" ht="12.75">
      <c r="A116">
        <v>5</v>
      </c>
      <c r="B116">
        <f t="shared" si="72"/>
        <v>4</v>
      </c>
      <c r="C116">
        <f t="shared" si="72"/>
        <v>7</v>
      </c>
      <c r="D116">
        <f t="shared" si="69"/>
        <v>5</v>
      </c>
      <c r="E116">
        <f t="shared" si="69"/>
        <v>10</v>
      </c>
      <c r="F116">
        <f t="shared" si="70"/>
        <v>16</v>
      </c>
      <c r="I116" s="22">
        <f t="shared" si="73"/>
        <v>0</v>
      </c>
      <c r="J116">
        <f t="shared" si="74"/>
        <v>18</v>
      </c>
      <c r="K116">
        <f t="shared" si="75"/>
        <v>18</v>
      </c>
      <c r="L116" s="1"/>
      <c r="N116" s="2"/>
    </row>
    <row r="117" spans="1:14" ht="12.75">
      <c r="A117">
        <v>5</v>
      </c>
      <c r="B117">
        <f t="shared" si="72"/>
        <v>4</v>
      </c>
      <c r="C117">
        <f t="shared" si="72"/>
        <v>7</v>
      </c>
      <c r="D117">
        <f t="shared" si="69"/>
        <v>5</v>
      </c>
      <c r="E117">
        <f t="shared" si="69"/>
        <v>10</v>
      </c>
      <c r="F117">
        <f t="shared" si="70"/>
        <v>17</v>
      </c>
      <c r="I117" s="22">
        <f t="shared" si="73"/>
        <v>0</v>
      </c>
      <c r="J117">
        <f t="shared" si="74"/>
        <v>18</v>
      </c>
      <c r="K117">
        <f t="shared" si="75"/>
        <v>18</v>
      </c>
      <c r="L117" s="1" t="s">
        <v>10</v>
      </c>
      <c r="M117">
        <f>D117</f>
        <v>5</v>
      </c>
      <c r="N117" s="2">
        <f>SUM(J116:J118)*($Q$103)</f>
        <v>0</v>
      </c>
    </row>
    <row r="118" spans="1:14" ht="12.75">
      <c r="A118" s="10">
        <v>5</v>
      </c>
      <c r="B118" s="10">
        <f aca="true" t="shared" si="76" ref="B118:C120">B117</f>
        <v>4</v>
      </c>
      <c r="C118" s="10">
        <f t="shared" si="76"/>
        <v>7</v>
      </c>
      <c r="D118" s="11">
        <f t="shared" si="69"/>
        <v>5</v>
      </c>
      <c r="E118" s="11">
        <f t="shared" si="69"/>
        <v>10</v>
      </c>
      <c r="F118" s="10">
        <f t="shared" si="70"/>
        <v>18</v>
      </c>
      <c r="G118" s="39"/>
      <c r="H118" s="40"/>
      <c r="I118" s="23">
        <f t="shared" si="73"/>
        <v>0</v>
      </c>
      <c r="J118" s="10">
        <f t="shared" si="74"/>
        <v>18</v>
      </c>
      <c r="K118" s="10">
        <f t="shared" si="75"/>
        <v>18</v>
      </c>
      <c r="L118" s="11" t="s">
        <v>10</v>
      </c>
      <c r="M118" s="10">
        <f>E118</f>
        <v>10</v>
      </c>
      <c r="N118" s="12">
        <f>SUM(K116:K118)*($Q$103)</f>
        <v>0</v>
      </c>
    </row>
    <row r="119" spans="1:15" ht="12.75">
      <c r="A119">
        <v>6</v>
      </c>
      <c r="B119">
        <f t="shared" si="76"/>
        <v>4</v>
      </c>
      <c r="C119">
        <f t="shared" si="76"/>
        <v>7</v>
      </c>
      <c r="D119">
        <f t="shared" si="69"/>
        <v>6</v>
      </c>
      <c r="E119">
        <f t="shared" si="69"/>
        <v>11</v>
      </c>
      <c r="F119">
        <f t="shared" si="70"/>
        <v>1</v>
      </c>
      <c r="I119" s="22">
        <f aca="true" t="shared" si="77" ref="I119:I124">G119-H119</f>
        <v>0</v>
      </c>
      <c r="J119">
        <f aca="true" t="shared" si="78" ref="J119:J124">LOOKUP(I119,tafla)</f>
        <v>18</v>
      </c>
      <c r="K119">
        <f aca="true" t="shared" si="79" ref="K119:K124">36-J119</f>
        <v>18</v>
      </c>
      <c r="L119" s="1"/>
      <c r="N119" s="2"/>
      <c r="O119" s="2"/>
    </row>
    <row r="120" spans="1:14" ht="12.75">
      <c r="A120">
        <v>6</v>
      </c>
      <c r="B120">
        <f t="shared" si="76"/>
        <v>4</v>
      </c>
      <c r="C120">
        <f t="shared" si="76"/>
        <v>7</v>
      </c>
      <c r="D120">
        <f t="shared" si="69"/>
        <v>6</v>
      </c>
      <c r="E120">
        <f t="shared" si="69"/>
        <v>11</v>
      </c>
      <c r="F120">
        <f t="shared" si="70"/>
        <v>2</v>
      </c>
      <c r="I120" s="22">
        <f t="shared" si="77"/>
        <v>0</v>
      </c>
      <c r="J120">
        <f t="shared" si="78"/>
        <v>18</v>
      </c>
      <c r="K120">
        <f t="shared" si="79"/>
        <v>18</v>
      </c>
      <c r="L120" s="1" t="s">
        <v>10</v>
      </c>
      <c r="M120">
        <f>D120</f>
        <v>6</v>
      </c>
      <c r="N120" s="2">
        <f>SUM(J119:J121)*($Q$103)</f>
        <v>0</v>
      </c>
    </row>
    <row r="121" spans="1:14" ht="12.75">
      <c r="A121" s="10">
        <v>6</v>
      </c>
      <c r="B121" s="10">
        <f aca="true" t="shared" si="80" ref="B121:C123">B120</f>
        <v>4</v>
      </c>
      <c r="C121" s="10">
        <f t="shared" si="80"/>
        <v>7</v>
      </c>
      <c r="D121" s="11">
        <f t="shared" si="69"/>
        <v>6</v>
      </c>
      <c r="E121" s="11">
        <f t="shared" si="69"/>
        <v>11</v>
      </c>
      <c r="F121" s="10">
        <f t="shared" si="70"/>
        <v>3</v>
      </c>
      <c r="G121" s="39"/>
      <c r="H121" s="40"/>
      <c r="I121" s="23">
        <f t="shared" si="77"/>
        <v>0</v>
      </c>
      <c r="J121" s="10">
        <f t="shared" si="78"/>
        <v>18</v>
      </c>
      <c r="K121" s="10">
        <f t="shared" si="79"/>
        <v>18</v>
      </c>
      <c r="L121" s="11" t="s">
        <v>10</v>
      </c>
      <c r="M121" s="10">
        <f>E121</f>
        <v>11</v>
      </c>
      <c r="N121" s="12">
        <f>SUM(K119:K121)*($Q$103)</f>
        <v>0</v>
      </c>
    </row>
    <row r="122" spans="1:14" ht="12.75">
      <c r="A122">
        <v>7</v>
      </c>
      <c r="B122">
        <f t="shared" si="80"/>
        <v>4</v>
      </c>
      <c r="C122">
        <f t="shared" si="80"/>
        <v>7</v>
      </c>
      <c r="D122">
        <f t="shared" si="69"/>
        <v>7</v>
      </c>
      <c r="E122">
        <f t="shared" si="69"/>
        <v>1</v>
      </c>
      <c r="F122">
        <f t="shared" si="70"/>
        <v>19</v>
      </c>
      <c r="I122" s="22">
        <f t="shared" si="77"/>
        <v>0</v>
      </c>
      <c r="J122">
        <f t="shared" si="78"/>
        <v>18</v>
      </c>
      <c r="K122">
        <f t="shared" si="79"/>
        <v>18</v>
      </c>
      <c r="L122" s="1"/>
      <c r="N122" s="2"/>
    </row>
    <row r="123" spans="1:14" ht="12.75">
      <c r="A123">
        <v>7</v>
      </c>
      <c r="B123">
        <f t="shared" si="80"/>
        <v>4</v>
      </c>
      <c r="C123">
        <f t="shared" si="80"/>
        <v>7</v>
      </c>
      <c r="D123">
        <f t="shared" si="69"/>
        <v>7</v>
      </c>
      <c r="E123">
        <f t="shared" si="69"/>
        <v>1</v>
      </c>
      <c r="F123">
        <f t="shared" si="70"/>
        <v>20</v>
      </c>
      <c r="I123" s="22">
        <f t="shared" si="77"/>
        <v>0</v>
      </c>
      <c r="J123">
        <f t="shared" si="78"/>
        <v>18</v>
      </c>
      <c r="K123">
        <f t="shared" si="79"/>
        <v>18</v>
      </c>
      <c r="L123" s="1" t="s">
        <v>10</v>
      </c>
      <c r="M123">
        <f>D123</f>
        <v>7</v>
      </c>
      <c r="N123" s="2">
        <f>SUM(J122:J124)*($Q$103)</f>
        <v>0</v>
      </c>
    </row>
    <row r="124" spans="1:14" ht="12.75">
      <c r="A124" s="10">
        <v>7</v>
      </c>
      <c r="B124" s="10">
        <f aca="true" t="shared" si="81" ref="B124:C126">B123</f>
        <v>4</v>
      </c>
      <c r="C124" s="10">
        <f t="shared" si="81"/>
        <v>7</v>
      </c>
      <c r="D124" s="11">
        <f t="shared" si="69"/>
        <v>7</v>
      </c>
      <c r="E124" s="11">
        <f t="shared" si="69"/>
        <v>1</v>
      </c>
      <c r="F124" s="10">
        <f t="shared" si="70"/>
        <v>21</v>
      </c>
      <c r="G124" s="39"/>
      <c r="H124" s="40"/>
      <c r="I124" s="23">
        <f t="shared" si="77"/>
        <v>0</v>
      </c>
      <c r="J124" s="10">
        <f t="shared" si="78"/>
        <v>18</v>
      </c>
      <c r="K124" s="10">
        <f t="shared" si="79"/>
        <v>18</v>
      </c>
      <c r="L124" s="11" t="s">
        <v>10</v>
      </c>
      <c r="M124" s="10">
        <f>E124</f>
        <v>1</v>
      </c>
      <c r="N124" s="12">
        <f>SUM(K122:K124)*($Q$103)</f>
        <v>0</v>
      </c>
    </row>
    <row r="125" spans="1:15" ht="12.75">
      <c r="A125">
        <v>6</v>
      </c>
      <c r="B125">
        <f t="shared" si="81"/>
        <v>4</v>
      </c>
      <c r="C125">
        <f t="shared" si="81"/>
        <v>7</v>
      </c>
      <c r="D125">
        <f t="shared" si="69"/>
        <v>8</v>
      </c>
      <c r="E125">
        <f t="shared" si="69"/>
        <v>2</v>
      </c>
      <c r="F125">
        <f t="shared" si="70"/>
        <v>4</v>
      </c>
      <c r="I125" s="22">
        <f t="shared" si="73"/>
        <v>0</v>
      </c>
      <c r="J125">
        <f t="shared" si="74"/>
        <v>18</v>
      </c>
      <c r="K125">
        <f t="shared" si="75"/>
        <v>18</v>
      </c>
      <c r="L125" s="1"/>
      <c r="N125" s="2"/>
      <c r="O125" s="2"/>
    </row>
    <row r="126" spans="1:14" ht="12.75">
      <c r="A126">
        <v>6</v>
      </c>
      <c r="B126">
        <f t="shared" si="81"/>
        <v>4</v>
      </c>
      <c r="C126">
        <f t="shared" si="81"/>
        <v>7</v>
      </c>
      <c r="D126">
        <f t="shared" si="69"/>
        <v>8</v>
      </c>
      <c r="E126">
        <f t="shared" si="69"/>
        <v>2</v>
      </c>
      <c r="F126">
        <f t="shared" si="70"/>
        <v>5</v>
      </c>
      <c r="I126" s="22">
        <f t="shared" si="73"/>
        <v>0</v>
      </c>
      <c r="J126">
        <f t="shared" si="74"/>
        <v>18</v>
      </c>
      <c r="K126">
        <f t="shared" si="75"/>
        <v>18</v>
      </c>
      <c r="L126" s="1" t="s">
        <v>10</v>
      </c>
      <c r="M126">
        <f>D126</f>
        <v>8</v>
      </c>
      <c r="N126" s="2">
        <f>SUM(J125:J127)*($Q$103)</f>
        <v>0</v>
      </c>
    </row>
    <row r="127" spans="1:14" ht="12.75">
      <c r="A127" s="10">
        <v>6</v>
      </c>
      <c r="B127" s="10">
        <f aca="true" t="shared" si="82" ref="B127:C129">B126</f>
        <v>4</v>
      </c>
      <c r="C127" s="10">
        <f t="shared" si="82"/>
        <v>7</v>
      </c>
      <c r="D127" s="11">
        <f t="shared" si="69"/>
        <v>8</v>
      </c>
      <c r="E127" s="11">
        <f t="shared" si="69"/>
        <v>2</v>
      </c>
      <c r="F127" s="10">
        <f t="shared" si="70"/>
        <v>6</v>
      </c>
      <c r="G127" s="39"/>
      <c r="H127" s="40"/>
      <c r="I127" s="23">
        <f t="shared" si="73"/>
        <v>0</v>
      </c>
      <c r="J127" s="10">
        <f t="shared" si="74"/>
        <v>18</v>
      </c>
      <c r="K127" s="10">
        <f t="shared" si="75"/>
        <v>18</v>
      </c>
      <c r="L127" s="11" t="s">
        <v>10</v>
      </c>
      <c r="M127" s="10">
        <f>E127</f>
        <v>2</v>
      </c>
      <c r="N127" s="12">
        <f>SUM(K125:K127)*($Q$103)</f>
        <v>0</v>
      </c>
    </row>
    <row r="128" spans="1:14" ht="12.75">
      <c r="A128">
        <v>7</v>
      </c>
      <c r="B128">
        <f t="shared" si="82"/>
        <v>4</v>
      </c>
      <c r="C128">
        <f t="shared" si="82"/>
        <v>7</v>
      </c>
      <c r="D128">
        <f t="shared" si="69"/>
        <v>9</v>
      </c>
      <c r="E128">
        <f t="shared" si="69"/>
        <v>3</v>
      </c>
      <c r="F128">
        <f t="shared" si="70"/>
        <v>22</v>
      </c>
      <c r="I128" s="22">
        <f t="shared" si="73"/>
        <v>0</v>
      </c>
      <c r="J128">
        <f t="shared" si="74"/>
        <v>18</v>
      </c>
      <c r="K128">
        <f t="shared" si="75"/>
        <v>18</v>
      </c>
      <c r="L128" s="1"/>
      <c r="N128" s="2"/>
    </row>
    <row r="129" spans="1:14" ht="12.75">
      <c r="A129">
        <v>7</v>
      </c>
      <c r="B129">
        <f t="shared" si="82"/>
        <v>4</v>
      </c>
      <c r="C129">
        <f t="shared" si="82"/>
        <v>7</v>
      </c>
      <c r="D129">
        <f t="shared" si="69"/>
        <v>9</v>
      </c>
      <c r="E129">
        <f t="shared" si="69"/>
        <v>3</v>
      </c>
      <c r="F129">
        <f t="shared" si="70"/>
        <v>23</v>
      </c>
      <c r="I129" s="22">
        <f t="shared" si="73"/>
        <v>0</v>
      </c>
      <c r="J129">
        <f t="shared" si="74"/>
        <v>18</v>
      </c>
      <c r="K129">
        <f t="shared" si="75"/>
        <v>18</v>
      </c>
      <c r="L129" s="1" t="s">
        <v>10</v>
      </c>
      <c r="M129">
        <f>D129</f>
        <v>9</v>
      </c>
      <c r="N129" s="2">
        <f>SUM(J128:J130)*($Q$103)</f>
        <v>0</v>
      </c>
    </row>
    <row r="130" spans="1:14" ht="12.75">
      <c r="A130" s="10">
        <v>7</v>
      </c>
      <c r="B130" s="10">
        <f aca="true" t="shared" si="83" ref="B130:C132">B129</f>
        <v>4</v>
      </c>
      <c r="C130" s="10">
        <f t="shared" si="83"/>
        <v>7</v>
      </c>
      <c r="D130" s="11">
        <f t="shared" si="69"/>
        <v>9</v>
      </c>
      <c r="E130" s="11">
        <f t="shared" si="69"/>
        <v>3</v>
      </c>
      <c r="F130" s="10">
        <f t="shared" si="70"/>
        <v>24</v>
      </c>
      <c r="G130" s="39"/>
      <c r="H130" s="40"/>
      <c r="I130" s="23">
        <f t="shared" si="73"/>
        <v>0</v>
      </c>
      <c r="J130" s="10">
        <f t="shared" si="74"/>
        <v>18</v>
      </c>
      <c r="K130" s="10">
        <f t="shared" si="75"/>
        <v>18</v>
      </c>
      <c r="L130" s="11" t="s">
        <v>10</v>
      </c>
      <c r="M130" s="10">
        <f>E130</f>
        <v>3</v>
      </c>
      <c r="N130" s="12">
        <f>SUM(K128:K130)*($Q$103)</f>
        <v>0</v>
      </c>
    </row>
    <row r="131" spans="1:14" ht="12.75">
      <c r="A131">
        <v>8</v>
      </c>
      <c r="B131">
        <f t="shared" si="83"/>
        <v>4</v>
      </c>
      <c r="C131">
        <f t="shared" si="83"/>
        <v>7</v>
      </c>
      <c r="D131">
        <f t="shared" si="69"/>
        <v>10</v>
      </c>
      <c r="E131">
        <f t="shared" si="69"/>
        <v>4</v>
      </c>
      <c r="F131">
        <f t="shared" si="70"/>
        <v>7</v>
      </c>
      <c r="I131" s="22">
        <f aca="true" t="shared" si="84" ref="I131:I136">G131-H131</f>
        <v>0</v>
      </c>
      <c r="J131">
        <f aca="true" t="shared" si="85" ref="J131:J136">LOOKUP(I131,tafla)</f>
        <v>18</v>
      </c>
      <c r="K131">
        <f aca="true" t="shared" si="86" ref="K131:K136">36-J131</f>
        <v>18</v>
      </c>
      <c r="L131" s="1"/>
      <c r="N131" s="2"/>
    </row>
    <row r="132" spans="1:14" ht="12.75">
      <c r="A132">
        <v>8</v>
      </c>
      <c r="B132">
        <f t="shared" si="83"/>
        <v>4</v>
      </c>
      <c r="C132">
        <f t="shared" si="83"/>
        <v>7</v>
      </c>
      <c r="D132">
        <f t="shared" si="69"/>
        <v>10</v>
      </c>
      <c r="E132">
        <f t="shared" si="69"/>
        <v>4</v>
      </c>
      <c r="F132">
        <f t="shared" si="70"/>
        <v>8</v>
      </c>
      <c r="I132" s="22">
        <f t="shared" si="84"/>
        <v>0</v>
      </c>
      <c r="J132">
        <f t="shared" si="85"/>
        <v>18</v>
      </c>
      <c r="K132">
        <f t="shared" si="86"/>
        <v>18</v>
      </c>
      <c r="L132" s="1" t="s">
        <v>10</v>
      </c>
      <c r="M132">
        <f>D132</f>
        <v>10</v>
      </c>
      <c r="N132" s="2">
        <f>SUM(J131:J133)*($Q$103)</f>
        <v>0</v>
      </c>
    </row>
    <row r="133" spans="1:14" ht="12.75">
      <c r="A133" s="10">
        <v>8</v>
      </c>
      <c r="B133" s="10">
        <f aca="true" t="shared" si="87" ref="B133:C135">B132</f>
        <v>4</v>
      </c>
      <c r="C133" s="10">
        <f t="shared" si="87"/>
        <v>7</v>
      </c>
      <c r="D133" s="11">
        <f t="shared" si="69"/>
        <v>10</v>
      </c>
      <c r="E133" s="11">
        <f t="shared" si="69"/>
        <v>4</v>
      </c>
      <c r="F133" s="10">
        <f t="shared" si="70"/>
        <v>9</v>
      </c>
      <c r="G133" s="39"/>
      <c r="H133" s="40"/>
      <c r="I133" s="23">
        <f t="shared" si="84"/>
        <v>0</v>
      </c>
      <c r="J133" s="10">
        <f t="shared" si="85"/>
        <v>18</v>
      </c>
      <c r="K133" s="10">
        <f t="shared" si="86"/>
        <v>18</v>
      </c>
      <c r="L133" s="11" t="s">
        <v>10</v>
      </c>
      <c r="M133" s="10">
        <f>E133</f>
        <v>4</v>
      </c>
      <c r="N133" s="12">
        <f>SUM(K131:K133)*($Q$103)</f>
        <v>0</v>
      </c>
    </row>
    <row r="134" spans="1:14" ht="12.75">
      <c r="A134">
        <v>9</v>
      </c>
      <c r="B134">
        <f t="shared" si="87"/>
        <v>4</v>
      </c>
      <c r="C134">
        <f t="shared" si="87"/>
        <v>7</v>
      </c>
      <c r="D134">
        <f t="shared" si="69"/>
        <v>11</v>
      </c>
      <c r="E134">
        <f t="shared" si="69"/>
        <v>5</v>
      </c>
      <c r="F134">
        <f t="shared" si="70"/>
        <v>25</v>
      </c>
      <c r="I134" s="22">
        <f t="shared" si="84"/>
        <v>0</v>
      </c>
      <c r="J134">
        <f t="shared" si="85"/>
        <v>18</v>
      </c>
      <c r="K134">
        <f t="shared" si="86"/>
        <v>18</v>
      </c>
      <c r="L134" s="1"/>
      <c r="N134" s="2"/>
    </row>
    <row r="135" spans="1:14" ht="12.75">
      <c r="A135">
        <v>9</v>
      </c>
      <c r="B135">
        <f t="shared" si="87"/>
        <v>4</v>
      </c>
      <c r="C135">
        <f t="shared" si="87"/>
        <v>7</v>
      </c>
      <c r="D135">
        <f t="shared" si="69"/>
        <v>11</v>
      </c>
      <c r="E135">
        <f t="shared" si="69"/>
        <v>5</v>
      </c>
      <c r="F135">
        <f t="shared" si="70"/>
        <v>26</v>
      </c>
      <c r="I135" s="22">
        <f t="shared" si="84"/>
        <v>0</v>
      </c>
      <c r="J135">
        <f t="shared" si="85"/>
        <v>18</v>
      </c>
      <c r="K135">
        <f t="shared" si="86"/>
        <v>18</v>
      </c>
      <c r="L135" s="1" t="s">
        <v>10</v>
      </c>
      <c r="M135">
        <f>D135</f>
        <v>11</v>
      </c>
      <c r="N135" s="2">
        <f>SUM(J134:J136)*($Q$103)</f>
        <v>0</v>
      </c>
    </row>
    <row r="136" spans="1:15" ht="12.75">
      <c r="A136" s="10">
        <v>9</v>
      </c>
      <c r="B136" s="10">
        <f>B135</f>
        <v>4</v>
      </c>
      <c r="C136" s="10">
        <f>C135</f>
        <v>7</v>
      </c>
      <c r="D136" s="11">
        <f t="shared" si="69"/>
        <v>11</v>
      </c>
      <c r="E136" s="11">
        <f t="shared" si="69"/>
        <v>5</v>
      </c>
      <c r="F136" s="10">
        <f t="shared" si="70"/>
        <v>27</v>
      </c>
      <c r="G136" s="39"/>
      <c r="H136" s="40"/>
      <c r="I136" s="23">
        <f t="shared" si="84"/>
        <v>0</v>
      </c>
      <c r="J136" s="10">
        <f t="shared" si="85"/>
        <v>18</v>
      </c>
      <c r="K136" s="10">
        <f t="shared" si="86"/>
        <v>18</v>
      </c>
      <c r="L136" s="11" t="s">
        <v>10</v>
      </c>
      <c r="M136" s="10">
        <f>E136</f>
        <v>5</v>
      </c>
      <c r="N136" s="12">
        <f>SUM(K134:K136)*($Q$103)</f>
        <v>0</v>
      </c>
      <c r="O136" s="2"/>
    </row>
    <row r="137" spans="1:17" ht="12.75">
      <c r="A137" s="3" t="s">
        <v>0</v>
      </c>
      <c r="B137" s="3" t="s">
        <v>1</v>
      </c>
      <c r="C137" s="3" t="s">
        <v>2</v>
      </c>
      <c r="D137" s="3" t="s">
        <v>3</v>
      </c>
      <c r="E137" s="3" t="s">
        <v>4</v>
      </c>
      <c r="F137" s="3" t="s">
        <v>5</v>
      </c>
      <c r="G137" s="41" t="s">
        <v>22</v>
      </c>
      <c r="H137" s="42" t="s">
        <v>23</v>
      </c>
      <c r="I137" s="21" t="s">
        <v>6</v>
      </c>
      <c r="J137" s="3" t="s">
        <v>7</v>
      </c>
      <c r="K137" s="3" t="s">
        <v>8</v>
      </c>
      <c r="L137" s="3"/>
      <c r="M137" s="3"/>
      <c r="N137" s="3"/>
      <c r="O137" s="2"/>
      <c r="Q137" s="20">
        <v>0</v>
      </c>
    </row>
    <row r="138" spans="1:14" ht="12.75">
      <c r="A138">
        <v>1</v>
      </c>
      <c r="B138">
        <v>5</v>
      </c>
      <c r="C138">
        <v>6</v>
      </c>
      <c r="D138">
        <v>1</v>
      </c>
      <c r="E138">
        <v>10</v>
      </c>
      <c r="F138">
        <v>13</v>
      </c>
      <c r="I138" s="22">
        <f>G138-H138</f>
        <v>0</v>
      </c>
      <c r="J138">
        <f>LOOKUP(I138,tafla)</f>
        <v>18</v>
      </c>
      <c r="K138">
        <f>36-J138</f>
        <v>18</v>
      </c>
      <c r="L138" s="1"/>
      <c r="N138" s="2"/>
    </row>
    <row r="139" spans="1:14" ht="12.75">
      <c r="A139">
        <v>1</v>
      </c>
      <c r="B139">
        <f aca="true" t="shared" si="88" ref="B139:E140">B138</f>
        <v>5</v>
      </c>
      <c r="C139">
        <f t="shared" si="88"/>
        <v>6</v>
      </c>
      <c r="D139">
        <f t="shared" si="88"/>
        <v>1</v>
      </c>
      <c r="E139">
        <f t="shared" si="88"/>
        <v>10</v>
      </c>
      <c r="F139">
        <f>F138+1</f>
        <v>14</v>
      </c>
      <c r="I139" s="22">
        <f aca="true" t="shared" si="89" ref="I139:I147">G139-H139</f>
        <v>0</v>
      </c>
      <c r="J139">
        <f aca="true" t="shared" si="90" ref="J139:J147">LOOKUP(I139,tafla)</f>
        <v>18</v>
      </c>
      <c r="K139">
        <f aca="true" t="shared" si="91" ref="K139:K147">36-J139</f>
        <v>18</v>
      </c>
      <c r="L139" s="1" t="s">
        <v>10</v>
      </c>
      <c r="M139">
        <f>D139</f>
        <v>1</v>
      </c>
      <c r="N139" s="2">
        <f>SUM(J138:J140)*($Q$137)</f>
        <v>0</v>
      </c>
    </row>
    <row r="140" spans="1:14" ht="12.75">
      <c r="A140" s="10">
        <v>1</v>
      </c>
      <c r="B140" s="10">
        <f t="shared" si="88"/>
        <v>5</v>
      </c>
      <c r="C140" s="10">
        <f t="shared" si="88"/>
        <v>6</v>
      </c>
      <c r="D140" s="11">
        <f t="shared" si="88"/>
        <v>1</v>
      </c>
      <c r="E140" s="11">
        <f t="shared" si="88"/>
        <v>10</v>
      </c>
      <c r="F140" s="10">
        <f>F139+1</f>
        <v>15</v>
      </c>
      <c r="G140" s="39"/>
      <c r="H140" s="40"/>
      <c r="I140" s="23">
        <f t="shared" si="89"/>
        <v>0</v>
      </c>
      <c r="J140" s="10">
        <f t="shared" si="90"/>
        <v>18</v>
      </c>
      <c r="K140" s="10">
        <f t="shared" si="91"/>
        <v>18</v>
      </c>
      <c r="L140" s="11" t="s">
        <v>10</v>
      </c>
      <c r="M140" s="10">
        <f>E140</f>
        <v>10</v>
      </c>
      <c r="N140" s="12">
        <f>SUM(K138:K140)*($Q$137)</f>
        <v>0</v>
      </c>
    </row>
    <row r="141" spans="1:14" ht="12.75">
      <c r="A141">
        <v>2</v>
      </c>
      <c r="B141">
        <f aca="true" t="shared" si="92" ref="B141:C145">B140</f>
        <v>5</v>
      </c>
      <c r="C141">
        <f t="shared" si="92"/>
        <v>6</v>
      </c>
      <c r="D141">
        <f>D138+1</f>
        <v>2</v>
      </c>
      <c r="E141">
        <v>11</v>
      </c>
      <c r="F141">
        <v>31</v>
      </c>
      <c r="I141" s="22">
        <f t="shared" si="89"/>
        <v>0</v>
      </c>
      <c r="J141">
        <f t="shared" si="90"/>
        <v>18</v>
      </c>
      <c r="K141">
        <f t="shared" si="91"/>
        <v>18</v>
      </c>
      <c r="L141" s="1"/>
      <c r="N141" s="2"/>
    </row>
    <row r="142" spans="1:14" ht="12.75">
      <c r="A142">
        <v>2</v>
      </c>
      <c r="B142">
        <f t="shared" si="92"/>
        <v>5</v>
      </c>
      <c r="C142">
        <f t="shared" si="92"/>
        <v>6</v>
      </c>
      <c r="D142">
        <f>D141</f>
        <v>2</v>
      </c>
      <c r="E142">
        <f>E141</f>
        <v>11</v>
      </c>
      <c r="F142">
        <f>F141+1</f>
        <v>32</v>
      </c>
      <c r="I142" s="22">
        <f t="shared" si="89"/>
        <v>0</v>
      </c>
      <c r="J142">
        <f t="shared" si="90"/>
        <v>18</v>
      </c>
      <c r="K142">
        <f t="shared" si="91"/>
        <v>18</v>
      </c>
      <c r="L142" s="1" t="s">
        <v>10</v>
      </c>
      <c r="M142">
        <f>D142</f>
        <v>2</v>
      </c>
      <c r="N142" s="2">
        <f>SUM(J141:J143)*($Q$137)</f>
        <v>0</v>
      </c>
    </row>
    <row r="143" spans="1:14" ht="12.75">
      <c r="A143" s="10">
        <v>2</v>
      </c>
      <c r="B143" s="10">
        <f t="shared" si="92"/>
        <v>5</v>
      </c>
      <c r="C143" s="10">
        <f t="shared" si="92"/>
        <v>6</v>
      </c>
      <c r="D143" s="11">
        <f>D142</f>
        <v>2</v>
      </c>
      <c r="E143" s="11">
        <f>E142</f>
        <v>11</v>
      </c>
      <c r="F143" s="10">
        <f>F142+1</f>
        <v>33</v>
      </c>
      <c r="G143" s="39"/>
      <c r="H143" s="40"/>
      <c r="I143" s="23">
        <f t="shared" si="89"/>
        <v>0</v>
      </c>
      <c r="J143" s="10">
        <f t="shared" si="90"/>
        <v>18</v>
      </c>
      <c r="K143" s="10">
        <f t="shared" si="91"/>
        <v>18</v>
      </c>
      <c r="L143" s="11" t="s">
        <v>10</v>
      </c>
      <c r="M143" s="10">
        <f>E143</f>
        <v>11</v>
      </c>
      <c r="N143" s="12">
        <f>SUM(K141:K143)*($Q$137)</f>
        <v>0</v>
      </c>
    </row>
    <row r="144" spans="1:14" ht="12.75">
      <c r="A144">
        <v>3</v>
      </c>
      <c r="B144">
        <f t="shared" si="92"/>
        <v>5</v>
      </c>
      <c r="C144">
        <f t="shared" si="92"/>
        <v>6</v>
      </c>
      <c r="D144">
        <f aca="true" t="shared" si="93" ref="D144:E170">IF(D141+1&gt;Parafjöldi,D141+1-Parafjöldi,D141+1)</f>
        <v>3</v>
      </c>
      <c r="E144">
        <f t="shared" si="93"/>
        <v>1</v>
      </c>
      <c r="F144">
        <f aca="true" t="shared" si="94" ref="F144:F170">IF(F138+3&gt;Spilafjöldi,F138+3-Spilafjöldi,F138+3)</f>
        <v>16</v>
      </c>
      <c r="I144" s="22">
        <f t="shared" si="89"/>
        <v>0</v>
      </c>
      <c r="J144">
        <f t="shared" si="90"/>
        <v>18</v>
      </c>
      <c r="K144">
        <f t="shared" si="91"/>
        <v>18</v>
      </c>
      <c r="L144" s="1"/>
      <c r="N144" s="2"/>
    </row>
    <row r="145" spans="1:14" ht="12.75">
      <c r="A145">
        <v>3</v>
      </c>
      <c r="B145">
        <f t="shared" si="92"/>
        <v>5</v>
      </c>
      <c r="C145">
        <f t="shared" si="92"/>
        <v>6</v>
      </c>
      <c r="D145">
        <f t="shared" si="93"/>
        <v>3</v>
      </c>
      <c r="E145">
        <f t="shared" si="93"/>
        <v>1</v>
      </c>
      <c r="F145">
        <f t="shared" si="94"/>
        <v>17</v>
      </c>
      <c r="I145" s="22">
        <f t="shared" si="89"/>
        <v>0</v>
      </c>
      <c r="J145">
        <f t="shared" si="90"/>
        <v>18</v>
      </c>
      <c r="K145">
        <f t="shared" si="91"/>
        <v>18</v>
      </c>
      <c r="L145" s="1" t="s">
        <v>10</v>
      </c>
      <c r="M145">
        <f>D145</f>
        <v>3</v>
      </c>
      <c r="N145" s="2">
        <f>SUM(J144:J146)*($Q$137)</f>
        <v>0</v>
      </c>
    </row>
    <row r="146" spans="1:14" ht="12.75">
      <c r="A146" s="10">
        <v>3</v>
      </c>
      <c r="B146" s="10">
        <f aca="true" t="shared" si="95" ref="B146:C148">B145</f>
        <v>5</v>
      </c>
      <c r="C146" s="10">
        <f t="shared" si="95"/>
        <v>6</v>
      </c>
      <c r="D146" s="11">
        <f t="shared" si="93"/>
        <v>3</v>
      </c>
      <c r="E146" s="11">
        <f t="shared" si="93"/>
        <v>1</v>
      </c>
      <c r="F146" s="10">
        <f t="shared" si="94"/>
        <v>18</v>
      </c>
      <c r="G146" s="39"/>
      <c r="H146" s="40"/>
      <c r="I146" s="23">
        <f t="shared" si="89"/>
        <v>0</v>
      </c>
      <c r="J146" s="10">
        <f t="shared" si="90"/>
        <v>18</v>
      </c>
      <c r="K146" s="10">
        <f t="shared" si="91"/>
        <v>18</v>
      </c>
      <c r="L146" s="11" t="s">
        <v>10</v>
      </c>
      <c r="M146" s="10">
        <f>E146</f>
        <v>1</v>
      </c>
      <c r="N146" s="12">
        <f>SUM(K144:K146)*($Q$137)</f>
        <v>0</v>
      </c>
    </row>
    <row r="147" spans="1:14" ht="12.75">
      <c r="A147">
        <v>4</v>
      </c>
      <c r="B147">
        <f t="shared" si="95"/>
        <v>5</v>
      </c>
      <c r="C147">
        <f t="shared" si="95"/>
        <v>6</v>
      </c>
      <c r="D147">
        <f t="shared" si="93"/>
        <v>4</v>
      </c>
      <c r="E147">
        <f t="shared" si="93"/>
        <v>2</v>
      </c>
      <c r="F147">
        <f t="shared" si="94"/>
        <v>1</v>
      </c>
      <c r="I147" s="22">
        <f t="shared" si="89"/>
        <v>0</v>
      </c>
      <c r="J147">
        <f t="shared" si="90"/>
        <v>18</v>
      </c>
      <c r="K147">
        <f t="shared" si="91"/>
        <v>18</v>
      </c>
      <c r="L147" s="1"/>
      <c r="N147" s="2"/>
    </row>
    <row r="148" spans="1:14" ht="12.75">
      <c r="A148">
        <v>4</v>
      </c>
      <c r="B148">
        <f t="shared" si="95"/>
        <v>5</v>
      </c>
      <c r="C148">
        <f t="shared" si="95"/>
        <v>6</v>
      </c>
      <c r="D148">
        <f t="shared" si="93"/>
        <v>4</v>
      </c>
      <c r="E148">
        <f t="shared" si="93"/>
        <v>2</v>
      </c>
      <c r="F148">
        <f t="shared" si="94"/>
        <v>2</v>
      </c>
      <c r="I148" s="22">
        <f>G148-H148</f>
        <v>0</v>
      </c>
      <c r="J148">
        <f>LOOKUP(I148,tafla)</f>
        <v>18</v>
      </c>
      <c r="K148">
        <f>36-J148</f>
        <v>18</v>
      </c>
      <c r="L148" s="1" t="s">
        <v>10</v>
      </c>
      <c r="M148">
        <f>D148</f>
        <v>4</v>
      </c>
      <c r="N148" s="2">
        <f>SUM(J147:J149)*($Q$137)</f>
        <v>0</v>
      </c>
    </row>
    <row r="149" spans="1:14" ht="12.75">
      <c r="A149" s="10">
        <v>4</v>
      </c>
      <c r="B149" s="10">
        <f aca="true" t="shared" si="96" ref="B149:C151">B148</f>
        <v>5</v>
      </c>
      <c r="C149" s="10">
        <f t="shared" si="96"/>
        <v>6</v>
      </c>
      <c r="D149" s="11">
        <f t="shared" si="93"/>
        <v>4</v>
      </c>
      <c r="E149" s="11">
        <f t="shared" si="93"/>
        <v>2</v>
      </c>
      <c r="F149" s="10">
        <f t="shared" si="94"/>
        <v>3</v>
      </c>
      <c r="G149" s="39"/>
      <c r="H149" s="40"/>
      <c r="I149" s="23">
        <f aca="true" t="shared" si="97" ref="I149:I164">G149-H149</f>
        <v>0</v>
      </c>
      <c r="J149" s="10">
        <f aca="true" t="shared" si="98" ref="J149:J164">LOOKUP(I149,tafla)</f>
        <v>18</v>
      </c>
      <c r="K149" s="10">
        <f aca="true" t="shared" si="99" ref="K149:K164">36-J149</f>
        <v>18</v>
      </c>
      <c r="L149" s="11" t="s">
        <v>10</v>
      </c>
      <c r="M149" s="10">
        <f>E149</f>
        <v>2</v>
      </c>
      <c r="N149" s="12">
        <f>SUM(K147:K149)*($Q$137)</f>
        <v>0</v>
      </c>
    </row>
    <row r="150" spans="1:14" ht="12.75">
      <c r="A150">
        <v>5</v>
      </c>
      <c r="B150">
        <f t="shared" si="96"/>
        <v>5</v>
      </c>
      <c r="C150">
        <f t="shared" si="96"/>
        <v>6</v>
      </c>
      <c r="D150">
        <f t="shared" si="93"/>
        <v>5</v>
      </c>
      <c r="E150">
        <f t="shared" si="93"/>
        <v>3</v>
      </c>
      <c r="F150">
        <f t="shared" si="94"/>
        <v>19</v>
      </c>
      <c r="I150" s="22">
        <f t="shared" si="97"/>
        <v>0</v>
      </c>
      <c r="J150">
        <f t="shared" si="98"/>
        <v>18</v>
      </c>
      <c r="K150">
        <f t="shared" si="99"/>
        <v>18</v>
      </c>
      <c r="L150" s="1"/>
      <c r="N150" s="2"/>
    </row>
    <row r="151" spans="1:14" ht="12.75">
      <c r="A151">
        <v>5</v>
      </c>
      <c r="B151">
        <f t="shared" si="96"/>
        <v>5</v>
      </c>
      <c r="C151">
        <f t="shared" si="96"/>
        <v>6</v>
      </c>
      <c r="D151">
        <f t="shared" si="93"/>
        <v>5</v>
      </c>
      <c r="E151">
        <f t="shared" si="93"/>
        <v>3</v>
      </c>
      <c r="F151">
        <f t="shared" si="94"/>
        <v>20</v>
      </c>
      <c r="I151" s="22">
        <f t="shared" si="97"/>
        <v>0</v>
      </c>
      <c r="J151">
        <f t="shared" si="98"/>
        <v>18</v>
      </c>
      <c r="K151">
        <f t="shared" si="99"/>
        <v>18</v>
      </c>
      <c r="L151" s="1" t="s">
        <v>10</v>
      </c>
      <c r="M151">
        <f>D151</f>
        <v>5</v>
      </c>
      <c r="N151" s="2">
        <f>SUM(J150:J152)*($Q$137)</f>
        <v>0</v>
      </c>
    </row>
    <row r="152" spans="1:14" ht="12.75">
      <c r="A152" s="10">
        <v>5</v>
      </c>
      <c r="B152" s="10">
        <f aca="true" t="shared" si="100" ref="B152:C154">B151</f>
        <v>5</v>
      </c>
      <c r="C152" s="10">
        <f t="shared" si="100"/>
        <v>6</v>
      </c>
      <c r="D152" s="11">
        <f t="shared" si="93"/>
        <v>5</v>
      </c>
      <c r="E152" s="11">
        <f t="shared" si="93"/>
        <v>3</v>
      </c>
      <c r="F152" s="10">
        <f t="shared" si="94"/>
        <v>21</v>
      </c>
      <c r="G152" s="39"/>
      <c r="H152" s="40"/>
      <c r="I152" s="23">
        <f t="shared" si="97"/>
        <v>0</v>
      </c>
      <c r="J152" s="10">
        <f t="shared" si="98"/>
        <v>18</v>
      </c>
      <c r="K152" s="10">
        <f t="shared" si="99"/>
        <v>18</v>
      </c>
      <c r="L152" s="11" t="s">
        <v>10</v>
      </c>
      <c r="M152" s="10">
        <f>E152</f>
        <v>3</v>
      </c>
      <c r="N152" s="12">
        <f>SUM(K150:K152)*($Q$137)</f>
        <v>0</v>
      </c>
    </row>
    <row r="153" spans="1:15" ht="12.75">
      <c r="A153">
        <v>6</v>
      </c>
      <c r="B153">
        <f t="shared" si="100"/>
        <v>5</v>
      </c>
      <c r="C153">
        <f t="shared" si="100"/>
        <v>6</v>
      </c>
      <c r="D153">
        <f t="shared" si="93"/>
        <v>6</v>
      </c>
      <c r="E153">
        <f t="shared" si="93"/>
        <v>4</v>
      </c>
      <c r="F153">
        <f t="shared" si="94"/>
        <v>4</v>
      </c>
      <c r="I153" s="22">
        <f t="shared" si="97"/>
        <v>0</v>
      </c>
      <c r="J153">
        <f t="shared" si="98"/>
        <v>18</v>
      </c>
      <c r="K153">
        <f t="shared" si="99"/>
        <v>18</v>
      </c>
      <c r="L153" s="1"/>
      <c r="N153" s="2"/>
      <c r="O153" s="2"/>
    </row>
    <row r="154" spans="1:14" ht="12.75">
      <c r="A154">
        <v>6</v>
      </c>
      <c r="B154">
        <f t="shared" si="100"/>
        <v>5</v>
      </c>
      <c r="C154">
        <f t="shared" si="100"/>
        <v>6</v>
      </c>
      <c r="D154">
        <f t="shared" si="93"/>
        <v>6</v>
      </c>
      <c r="E154">
        <f t="shared" si="93"/>
        <v>4</v>
      </c>
      <c r="F154">
        <f t="shared" si="94"/>
        <v>5</v>
      </c>
      <c r="I154" s="22">
        <f t="shared" si="97"/>
        <v>0</v>
      </c>
      <c r="J154">
        <f t="shared" si="98"/>
        <v>18</v>
      </c>
      <c r="K154">
        <f t="shared" si="99"/>
        <v>18</v>
      </c>
      <c r="L154" s="1" t="s">
        <v>10</v>
      </c>
      <c r="M154">
        <f>D154</f>
        <v>6</v>
      </c>
      <c r="N154" s="2">
        <f>SUM(J153:J155)*($Q$137)</f>
        <v>0</v>
      </c>
    </row>
    <row r="155" spans="1:14" ht="12.75">
      <c r="A155" s="10">
        <v>6</v>
      </c>
      <c r="B155" s="10">
        <f aca="true" t="shared" si="101" ref="B155:C157">B154</f>
        <v>5</v>
      </c>
      <c r="C155" s="10">
        <f t="shared" si="101"/>
        <v>6</v>
      </c>
      <c r="D155" s="11">
        <f t="shared" si="93"/>
        <v>6</v>
      </c>
      <c r="E155" s="11">
        <f t="shared" si="93"/>
        <v>4</v>
      </c>
      <c r="F155" s="10">
        <f t="shared" si="94"/>
        <v>6</v>
      </c>
      <c r="G155" s="39"/>
      <c r="H155" s="40"/>
      <c r="I155" s="23">
        <f t="shared" si="97"/>
        <v>0</v>
      </c>
      <c r="J155" s="10">
        <f t="shared" si="98"/>
        <v>18</v>
      </c>
      <c r="K155" s="10">
        <f t="shared" si="99"/>
        <v>18</v>
      </c>
      <c r="L155" s="11" t="s">
        <v>10</v>
      </c>
      <c r="M155" s="10">
        <f>E155</f>
        <v>4</v>
      </c>
      <c r="N155" s="12">
        <f>SUM(K153:K155)*($Q$137)</f>
        <v>0</v>
      </c>
    </row>
    <row r="156" spans="1:14" ht="12.75">
      <c r="A156">
        <v>7</v>
      </c>
      <c r="B156">
        <f t="shared" si="101"/>
        <v>5</v>
      </c>
      <c r="C156">
        <f t="shared" si="101"/>
        <v>6</v>
      </c>
      <c r="D156">
        <f t="shared" si="93"/>
        <v>7</v>
      </c>
      <c r="E156">
        <f t="shared" si="93"/>
        <v>5</v>
      </c>
      <c r="F156">
        <f t="shared" si="94"/>
        <v>22</v>
      </c>
      <c r="I156" s="22">
        <f t="shared" si="97"/>
        <v>0</v>
      </c>
      <c r="J156">
        <f t="shared" si="98"/>
        <v>18</v>
      </c>
      <c r="K156">
        <f t="shared" si="99"/>
        <v>18</v>
      </c>
      <c r="L156" s="1"/>
      <c r="N156" s="2"/>
    </row>
    <row r="157" spans="1:14" ht="12.75">
      <c r="A157">
        <v>7</v>
      </c>
      <c r="B157">
        <f t="shared" si="101"/>
        <v>5</v>
      </c>
      <c r="C157">
        <f t="shared" si="101"/>
        <v>6</v>
      </c>
      <c r="D157">
        <f t="shared" si="93"/>
        <v>7</v>
      </c>
      <c r="E157">
        <f t="shared" si="93"/>
        <v>5</v>
      </c>
      <c r="F157">
        <f t="shared" si="94"/>
        <v>23</v>
      </c>
      <c r="I157" s="22">
        <f t="shared" si="97"/>
        <v>0</v>
      </c>
      <c r="J157">
        <f t="shared" si="98"/>
        <v>18</v>
      </c>
      <c r="K157">
        <f t="shared" si="99"/>
        <v>18</v>
      </c>
      <c r="L157" s="1" t="s">
        <v>10</v>
      </c>
      <c r="M157">
        <f>D157</f>
        <v>7</v>
      </c>
      <c r="N157" s="2">
        <f>SUM(J156:J158)*($Q$137)</f>
        <v>0</v>
      </c>
    </row>
    <row r="158" spans="1:14" ht="12.75">
      <c r="A158" s="10">
        <v>7</v>
      </c>
      <c r="B158" s="10">
        <f aca="true" t="shared" si="102" ref="B158:C160">B157</f>
        <v>5</v>
      </c>
      <c r="C158" s="10">
        <f t="shared" si="102"/>
        <v>6</v>
      </c>
      <c r="D158" s="11">
        <f t="shared" si="93"/>
        <v>7</v>
      </c>
      <c r="E158" s="11">
        <f t="shared" si="93"/>
        <v>5</v>
      </c>
      <c r="F158" s="10">
        <f t="shared" si="94"/>
        <v>24</v>
      </c>
      <c r="G158" s="39"/>
      <c r="H158" s="40"/>
      <c r="I158" s="23">
        <f t="shared" si="97"/>
        <v>0</v>
      </c>
      <c r="J158" s="10">
        <f t="shared" si="98"/>
        <v>18</v>
      </c>
      <c r="K158" s="10">
        <f t="shared" si="99"/>
        <v>18</v>
      </c>
      <c r="L158" s="11" t="s">
        <v>10</v>
      </c>
      <c r="M158" s="10">
        <f>E158</f>
        <v>5</v>
      </c>
      <c r="N158" s="12">
        <f>SUM(K156:K158)*($Q$137)</f>
        <v>0</v>
      </c>
    </row>
    <row r="159" spans="1:15" ht="12.75">
      <c r="A159">
        <v>6</v>
      </c>
      <c r="B159">
        <f t="shared" si="102"/>
        <v>5</v>
      </c>
      <c r="C159">
        <f t="shared" si="102"/>
        <v>6</v>
      </c>
      <c r="D159">
        <f t="shared" si="93"/>
        <v>8</v>
      </c>
      <c r="E159">
        <f t="shared" si="93"/>
        <v>6</v>
      </c>
      <c r="F159">
        <f t="shared" si="94"/>
        <v>7</v>
      </c>
      <c r="I159" s="22">
        <f t="shared" si="97"/>
        <v>0</v>
      </c>
      <c r="J159">
        <f t="shared" si="98"/>
        <v>18</v>
      </c>
      <c r="K159">
        <f t="shared" si="99"/>
        <v>18</v>
      </c>
      <c r="L159" s="1"/>
      <c r="N159" s="2"/>
      <c r="O159" s="2"/>
    </row>
    <row r="160" spans="1:14" ht="12.75">
      <c r="A160">
        <v>6</v>
      </c>
      <c r="B160">
        <f t="shared" si="102"/>
        <v>5</v>
      </c>
      <c r="C160">
        <f t="shared" si="102"/>
        <v>6</v>
      </c>
      <c r="D160">
        <f t="shared" si="93"/>
        <v>8</v>
      </c>
      <c r="E160">
        <f t="shared" si="93"/>
        <v>6</v>
      </c>
      <c r="F160">
        <f t="shared" si="94"/>
        <v>8</v>
      </c>
      <c r="I160" s="22">
        <f t="shared" si="97"/>
        <v>0</v>
      </c>
      <c r="J160">
        <f t="shared" si="98"/>
        <v>18</v>
      </c>
      <c r="K160">
        <f t="shared" si="99"/>
        <v>18</v>
      </c>
      <c r="L160" s="1" t="s">
        <v>10</v>
      </c>
      <c r="M160">
        <f>D160</f>
        <v>8</v>
      </c>
      <c r="N160" s="2">
        <f>SUM(J159:J161)*($Q$137)</f>
        <v>0</v>
      </c>
    </row>
    <row r="161" spans="1:14" ht="12.75">
      <c r="A161" s="10">
        <v>6</v>
      </c>
      <c r="B161" s="10">
        <f aca="true" t="shared" si="103" ref="B161:C163">B160</f>
        <v>5</v>
      </c>
      <c r="C161" s="10">
        <f t="shared" si="103"/>
        <v>6</v>
      </c>
      <c r="D161" s="11">
        <f t="shared" si="93"/>
        <v>8</v>
      </c>
      <c r="E161" s="11">
        <f t="shared" si="93"/>
        <v>6</v>
      </c>
      <c r="F161" s="10">
        <f t="shared" si="94"/>
        <v>9</v>
      </c>
      <c r="G161" s="39"/>
      <c r="H161" s="40"/>
      <c r="I161" s="23">
        <f t="shared" si="97"/>
        <v>0</v>
      </c>
      <c r="J161" s="10">
        <f t="shared" si="98"/>
        <v>18</v>
      </c>
      <c r="K161" s="10">
        <f t="shared" si="99"/>
        <v>18</v>
      </c>
      <c r="L161" s="11" t="s">
        <v>10</v>
      </c>
      <c r="M161" s="10">
        <f>E161</f>
        <v>6</v>
      </c>
      <c r="N161" s="12">
        <f>SUM(K159:K161)*($Q$137)</f>
        <v>0</v>
      </c>
    </row>
    <row r="162" spans="1:14" ht="12.75">
      <c r="A162">
        <v>7</v>
      </c>
      <c r="B162">
        <f t="shared" si="103"/>
        <v>5</v>
      </c>
      <c r="C162">
        <f t="shared" si="103"/>
        <v>6</v>
      </c>
      <c r="D162">
        <f t="shared" si="93"/>
        <v>9</v>
      </c>
      <c r="E162">
        <f t="shared" si="93"/>
        <v>7</v>
      </c>
      <c r="F162">
        <f t="shared" si="94"/>
        <v>25</v>
      </c>
      <c r="I162" s="22">
        <f t="shared" si="97"/>
        <v>0</v>
      </c>
      <c r="J162">
        <f t="shared" si="98"/>
        <v>18</v>
      </c>
      <c r="K162">
        <f t="shared" si="99"/>
        <v>18</v>
      </c>
      <c r="L162" s="1"/>
      <c r="N162" s="2"/>
    </row>
    <row r="163" spans="1:14" ht="12.75">
      <c r="A163">
        <v>7</v>
      </c>
      <c r="B163">
        <f t="shared" si="103"/>
        <v>5</v>
      </c>
      <c r="C163">
        <f t="shared" si="103"/>
        <v>6</v>
      </c>
      <c r="D163">
        <f t="shared" si="93"/>
        <v>9</v>
      </c>
      <c r="E163">
        <f t="shared" si="93"/>
        <v>7</v>
      </c>
      <c r="F163">
        <f t="shared" si="94"/>
        <v>26</v>
      </c>
      <c r="I163" s="22">
        <f t="shared" si="97"/>
        <v>0</v>
      </c>
      <c r="J163">
        <f t="shared" si="98"/>
        <v>18</v>
      </c>
      <c r="K163">
        <f t="shared" si="99"/>
        <v>18</v>
      </c>
      <c r="L163" s="1" t="s">
        <v>10</v>
      </c>
      <c r="M163">
        <f>D163</f>
        <v>9</v>
      </c>
      <c r="N163" s="2">
        <f>SUM(J162:J164)*($Q$137)</f>
        <v>0</v>
      </c>
    </row>
    <row r="164" spans="1:14" ht="12.75">
      <c r="A164" s="10">
        <v>7</v>
      </c>
      <c r="B164" s="10">
        <f aca="true" t="shared" si="104" ref="B164:C166">B163</f>
        <v>5</v>
      </c>
      <c r="C164" s="10">
        <f t="shared" si="104"/>
        <v>6</v>
      </c>
      <c r="D164" s="11">
        <f t="shared" si="93"/>
        <v>9</v>
      </c>
      <c r="E164" s="11">
        <f t="shared" si="93"/>
        <v>7</v>
      </c>
      <c r="F164" s="10">
        <f t="shared" si="94"/>
        <v>27</v>
      </c>
      <c r="G164" s="39"/>
      <c r="H164" s="40"/>
      <c r="I164" s="23">
        <f t="shared" si="97"/>
        <v>0</v>
      </c>
      <c r="J164" s="10">
        <f t="shared" si="98"/>
        <v>18</v>
      </c>
      <c r="K164" s="10">
        <f t="shared" si="99"/>
        <v>18</v>
      </c>
      <c r="L164" s="11" t="s">
        <v>10</v>
      </c>
      <c r="M164" s="10">
        <f>E164</f>
        <v>7</v>
      </c>
      <c r="N164" s="12">
        <f>SUM(K162:K164)*($Q$137)</f>
        <v>0</v>
      </c>
    </row>
    <row r="165" spans="1:14" ht="12.75">
      <c r="A165">
        <v>8</v>
      </c>
      <c r="B165">
        <f t="shared" si="104"/>
        <v>5</v>
      </c>
      <c r="C165">
        <f t="shared" si="104"/>
        <v>6</v>
      </c>
      <c r="D165">
        <f t="shared" si="93"/>
        <v>10</v>
      </c>
      <c r="E165">
        <f t="shared" si="93"/>
        <v>8</v>
      </c>
      <c r="F165">
        <f t="shared" si="94"/>
        <v>10</v>
      </c>
      <c r="I165" s="22">
        <f aca="true" t="shared" si="105" ref="I165:I170">G165-H165</f>
        <v>0</v>
      </c>
      <c r="J165">
        <f aca="true" t="shared" si="106" ref="J165:J170">LOOKUP(I165,tafla)</f>
        <v>18</v>
      </c>
      <c r="K165">
        <f aca="true" t="shared" si="107" ref="K165:K170">36-J165</f>
        <v>18</v>
      </c>
      <c r="L165" s="1"/>
      <c r="N165" s="2"/>
    </row>
    <row r="166" spans="1:14" ht="12.75">
      <c r="A166">
        <v>8</v>
      </c>
      <c r="B166">
        <f t="shared" si="104"/>
        <v>5</v>
      </c>
      <c r="C166">
        <f t="shared" si="104"/>
        <v>6</v>
      </c>
      <c r="D166">
        <f t="shared" si="93"/>
        <v>10</v>
      </c>
      <c r="E166">
        <f t="shared" si="93"/>
        <v>8</v>
      </c>
      <c r="F166">
        <f t="shared" si="94"/>
        <v>11</v>
      </c>
      <c r="I166" s="22">
        <f t="shared" si="105"/>
        <v>0</v>
      </c>
      <c r="J166">
        <f t="shared" si="106"/>
        <v>18</v>
      </c>
      <c r="K166">
        <f t="shared" si="107"/>
        <v>18</v>
      </c>
      <c r="L166" s="1" t="s">
        <v>10</v>
      </c>
      <c r="M166">
        <f>D166</f>
        <v>10</v>
      </c>
      <c r="N166" s="2">
        <f>SUM(J165:J167)*($Q$137)</f>
        <v>0</v>
      </c>
    </row>
    <row r="167" spans="1:14" ht="12.75">
      <c r="A167" s="10">
        <v>8</v>
      </c>
      <c r="B167" s="10">
        <f aca="true" t="shared" si="108" ref="B167:C169">B166</f>
        <v>5</v>
      </c>
      <c r="C167" s="10">
        <f t="shared" si="108"/>
        <v>6</v>
      </c>
      <c r="D167" s="11">
        <f t="shared" si="93"/>
        <v>10</v>
      </c>
      <c r="E167" s="11">
        <f t="shared" si="93"/>
        <v>8</v>
      </c>
      <c r="F167" s="10">
        <f t="shared" si="94"/>
        <v>12</v>
      </c>
      <c r="G167" s="39"/>
      <c r="H167" s="40"/>
      <c r="I167" s="23">
        <f t="shared" si="105"/>
        <v>0</v>
      </c>
      <c r="J167" s="10">
        <f t="shared" si="106"/>
        <v>18</v>
      </c>
      <c r="K167" s="10">
        <f t="shared" si="107"/>
        <v>18</v>
      </c>
      <c r="L167" s="11" t="s">
        <v>10</v>
      </c>
      <c r="M167" s="10">
        <f>E167</f>
        <v>8</v>
      </c>
      <c r="N167" s="12">
        <f>SUM(K165:K167)*($Q$137)</f>
        <v>0</v>
      </c>
    </row>
    <row r="168" spans="1:14" ht="12.75">
      <c r="A168">
        <v>9</v>
      </c>
      <c r="B168">
        <f t="shared" si="108"/>
        <v>5</v>
      </c>
      <c r="C168">
        <f t="shared" si="108"/>
        <v>6</v>
      </c>
      <c r="D168">
        <f t="shared" si="93"/>
        <v>11</v>
      </c>
      <c r="E168">
        <f t="shared" si="93"/>
        <v>9</v>
      </c>
      <c r="F168">
        <f t="shared" si="94"/>
        <v>28</v>
      </c>
      <c r="I168" s="22">
        <f t="shared" si="105"/>
        <v>0</v>
      </c>
      <c r="J168">
        <f t="shared" si="106"/>
        <v>18</v>
      </c>
      <c r="K168">
        <f t="shared" si="107"/>
        <v>18</v>
      </c>
      <c r="L168" s="1"/>
      <c r="N168" s="2"/>
    </row>
    <row r="169" spans="1:14" ht="12.75">
      <c r="A169">
        <v>9</v>
      </c>
      <c r="B169">
        <f t="shared" si="108"/>
        <v>5</v>
      </c>
      <c r="C169">
        <f t="shared" si="108"/>
        <v>6</v>
      </c>
      <c r="D169">
        <f t="shared" si="93"/>
        <v>11</v>
      </c>
      <c r="E169">
        <f t="shared" si="93"/>
        <v>9</v>
      </c>
      <c r="F169">
        <f t="shared" si="94"/>
        <v>29</v>
      </c>
      <c r="I169" s="22">
        <f t="shared" si="105"/>
        <v>0</v>
      </c>
      <c r="J169">
        <f t="shared" si="106"/>
        <v>18</v>
      </c>
      <c r="K169">
        <f t="shared" si="107"/>
        <v>18</v>
      </c>
      <c r="L169" s="1" t="s">
        <v>10</v>
      </c>
      <c r="M169">
        <f>D169</f>
        <v>11</v>
      </c>
      <c r="N169" s="2">
        <f>SUM(J168:J170)*($Q$137)</f>
        <v>0</v>
      </c>
    </row>
    <row r="170" spans="1:15" ht="12.75">
      <c r="A170" s="10">
        <v>9</v>
      </c>
      <c r="B170" s="10">
        <f>B169</f>
        <v>5</v>
      </c>
      <c r="C170" s="10">
        <f>C169</f>
        <v>6</v>
      </c>
      <c r="D170" s="11">
        <f t="shared" si="93"/>
        <v>11</v>
      </c>
      <c r="E170" s="11">
        <f t="shared" si="93"/>
        <v>9</v>
      </c>
      <c r="F170" s="10">
        <f t="shared" si="94"/>
        <v>30</v>
      </c>
      <c r="G170" s="39"/>
      <c r="H170" s="40"/>
      <c r="I170" s="23">
        <f t="shared" si="105"/>
        <v>0</v>
      </c>
      <c r="J170" s="10">
        <f t="shared" si="106"/>
        <v>18</v>
      </c>
      <c r="K170" s="10">
        <f t="shared" si="107"/>
        <v>18</v>
      </c>
      <c r="L170" s="11" t="s">
        <v>10</v>
      </c>
      <c r="M170" s="10">
        <f>E170</f>
        <v>9</v>
      </c>
      <c r="N170" s="12">
        <f>SUM(K168:K170)*($Q$137)</f>
        <v>0</v>
      </c>
      <c r="O170" s="2"/>
    </row>
    <row r="171" spans="1:15" ht="12.75">
      <c r="A171" s="13"/>
      <c r="B171" s="13"/>
      <c r="C171" s="13"/>
      <c r="D171" s="14"/>
      <c r="E171" s="14"/>
      <c r="F171" s="13"/>
      <c r="I171" s="34"/>
      <c r="J171" s="13"/>
      <c r="K171" s="13"/>
      <c r="L171" s="14"/>
      <c r="M171" s="13"/>
      <c r="N171" s="15"/>
      <c r="O171" s="2"/>
    </row>
    <row r="172" spans="6:8" ht="12.75">
      <c r="F172">
        <v>-4000</v>
      </c>
      <c r="G172" s="37">
        <v>-24</v>
      </c>
      <c r="H172" s="38">
        <v>0</v>
      </c>
    </row>
    <row r="173" spans="6:8" ht="12.75">
      <c r="F173">
        <f>F172+10</f>
        <v>-3990</v>
      </c>
      <c r="G173" s="37">
        <v>-23</v>
      </c>
      <c r="H173" s="38">
        <v>0</v>
      </c>
    </row>
    <row r="174" spans="6:8" ht="12.75">
      <c r="F174">
        <f aca="true" t="shared" si="109" ref="F174:F237">F173+10</f>
        <v>-3980</v>
      </c>
      <c r="G174" s="37">
        <v>-23</v>
      </c>
      <c r="H174" s="38">
        <v>0</v>
      </c>
    </row>
    <row r="175" spans="6:8" ht="12.75">
      <c r="F175">
        <f t="shared" si="109"/>
        <v>-3970</v>
      </c>
      <c r="G175" s="37">
        <v>-23</v>
      </c>
      <c r="H175" s="38">
        <v>0</v>
      </c>
    </row>
    <row r="176" spans="6:8" ht="12.75">
      <c r="F176">
        <f t="shared" si="109"/>
        <v>-3960</v>
      </c>
      <c r="G176" s="37">
        <v>-23</v>
      </c>
      <c r="H176" s="38">
        <v>0</v>
      </c>
    </row>
    <row r="177" spans="6:8" ht="12.75">
      <c r="F177">
        <f t="shared" si="109"/>
        <v>-3950</v>
      </c>
      <c r="G177" s="37">
        <v>-23</v>
      </c>
      <c r="H177" s="38">
        <v>0</v>
      </c>
    </row>
    <row r="178" spans="6:8" ht="12.75">
      <c r="F178">
        <f t="shared" si="109"/>
        <v>-3940</v>
      </c>
      <c r="G178" s="37">
        <v>-23</v>
      </c>
      <c r="H178" s="38">
        <v>0</v>
      </c>
    </row>
    <row r="179" spans="6:8" ht="12.75">
      <c r="F179">
        <f t="shared" si="109"/>
        <v>-3930</v>
      </c>
      <c r="G179" s="37">
        <v>-23</v>
      </c>
      <c r="H179" s="38">
        <v>0</v>
      </c>
    </row>
    <row r="180" spans="6:8" ht="12.75">
      <c r="F180">
        <f t="shared" si="109"/>
        <v>-3920</v>
      </c>
      <c r="G180" s="37">
        <v>-23</v>
      </c>
      <c r="H180" s="38">
        <v>0</v>
      </c>
    </row>
    <row r="181" spans="6:8" ht="12.75">
      <c r="F181">
        <f t="shared" si="109"/>
        <v>-3910</v>
      </c>
      <c r="G181" s="37">
        <v>-23</v>
      </c>
      <c r="H181" s="38">
        <v>0</v>
      </c>
    </row>
    <row r="182" spans="6:8" ht="12.75">
      <c r="F182">
        <f t="shared" si="109"/>
        <v>-3900</v>
      </c>
      <c r="G182" s="37">
        <v>-23</v>
      </c>
      <c r="H182" s="38">
        <v>0</v>
      </c>
    </row>
    <row r="183" spans="6:8" ht="12.75">
      <c r="F183">
        <f t="shared" si="109"/>
        <v>-3890</v>
      </c>
      <c r="G183" s="37">
        <v>-23</v>
      </c>
      <c r="H183" s="38">
        <v>0</v>
      </c>
    </row>
    <row r="184" spans="6:8" ht="12.75">
      <c r="F184">
        <f t="shared" si="109"/>
        <v>-3880</v>
      </c>
      <c r="G184" s="37">
        <v>-23</v>
      </c>
      <c r="H184" s="38">
        <v>0</v>
      </c>
    </row>
    <row r="185" spans="6:8" ht="12.75">
      <c r="F185">
        <f t="shared" si="109"/>
        <v>-3870</v>
      </c>
      <c r="G185" s="37">
        <v>-23</v>
      </c>
      <c r="H185" s="38">
        <v>0</v>
      </c>
    </row>
    <row r="186" spans="6:8" ht="12.75">
      <c r="F186">
        <f t="shared" si="109"/>
        <v>-3860</v>
      </c>
      <c r="G186" s="37">
        <v>-23</v>
      </c>
      <c r="H186" s="38">
        <v>0</v>
      </c>
    </row>
    <row r="187" spans="6:8" ht="12.75">
      <c r="F187">
        <f t="shared" si="109"/>
        <v>-3850</v>
      </c>
      <c r="G187" s="37">
        <v>-23</v>
      </c>
      <c r="H187" s="38">
        <v>0</v>
      </c>
    </row>
    <row r="188" spans="6:8" ht="12.75">
      <c r="F188">
        <f t="shared" si="109"/>
        <v>-3840</v>
      </c>
      <c r="G188" s="37">
        <v>-23</v>
      </c>
      <c r="H188" s="38">
        <v>0</v>
      </c>
    </row>
    <row r="189" spans="6:8" ht="12.75">
      <c r="F189">
        <f t="shared" si="109"/>
        <v>-3830</v>
      </c>
      <c r="G189" s="37">
        <v>-23</v>
      </c>
      <c r="H189" s="38">
        <v>0</v>
      </c>
    </row>
    <row r="190" spans="6:8" ht="12.75">
      <c r="F190">
        <f t="shared" si="109"/>
        <v>-3820</v>
      </c>
      <c r="G190" s="37">
        <v>-23</v>
      </c>
      <c r="H190" s="38">
        <v>0</v>
      </c>
    </row>
    <row r="191" spans="6:8" ht="12.75">
      <c r="F191">
        <f t="shared" si="109"/>
        <v>-3810</v>
      </c>
      <c r="G191" s="37">
        <v>-23</v>
      </c>
      <c r="H191" s="38">
        <v>0</v>
      </c>
    </row>
    <row r="192" spans="6:8" ht="12.75">
      <c r="F192">
        <f t="shared" si="109"/>
        <v>-3800</v>
      </c>
      <c r="G192" s="37">
        <v>-23</v>
      </c>
      <c r="H192" s="38">
        <v>0</v>
      </c>
    </row>
    <row r="193" spans="6:8" ht="12.75">
      <c r="F193">
        <f t="shared" si="109"/>
        <v>-3790</v>
      </c>
      <c r="G193" s="37">
        <v>-23</v>
      </c>
      <c r="H193" s="38">
        <v>0</v>
      </c>
    </row>
    <row r="194" spans="6:8" ht="12.75">
      <c r="F194">
        <f t="shared" si="109"/>
        <v>-3780</v>
      </c>
      <c r="G194" s="37">
        <v>-23</v>
      </c>
      <c r="H194" s="38">
        <v>0</v>
      </c>
    </row>
    <row r="195" spans="6:8" ht="12.75">
      <c r="F195">
        <f t="shared" si="109"/>
        <v>-3770</v>
      </c>
      <c r="G195" s="37">
        <v>-23</v>
      </c>
      <c r="H195" s="38">
        <v>0</v>
      </c>
    </row>
    <row r="196" spans="6:8" ht="12.75">
      <c r="F196">
        <f t="shared" si="109"/>
        <v>-3760</v>
      </c>
      <c r="G196" s="37">
        <v>-23</v>
      </c>
      <c r="H196" s="38">
        <v>0</v>
      </c>
    </row>
    <row r="197" spans="6:8" ht="12.75">
      <c r="F197">
        <f t="shared" si="109"/>
        <v>-3750</v>
      </c>
      <c r="G197" s="37">
        <v>-23</v>
      </c>
      <c r="H197" s="38">
        <v>0</v>
      </c>
    </row>
    <row r="198" spans="6:8" ht="12.75">
      <c r="F198">
        <f t="shared" si="109"/>
        <v>-3740</v>
      </c>
      <c r="G198" s="37">
        <v>-23</v>
      </c>
      <c r="H198" s="38">
        <v>0</v>
      </c>
    </row>
    <row r="199" spans="6:8" ht="12.75">
      <c r="F199">
        <f t="shared" si="109"/>
        <v>-3730</v>
      </c>
      <c r="G199" s="37">
        <v>-23</v>
      </c>
      <c r="H199" s="38">
        <v>0</v>
      </c>
    </row>
    <row r="200" spans="6:8" ht="12.75">
      <c r="F200">
        <f t="shared" si="109"/>
        <v>-3720</v>
      </c>
      <c r="G200" s="37">
        <v>-23</v>
      </c>
      <c r="H200" s="38">
        <v>0</v>
      </c>
    </row>
    <row r="201" spans="6:8" ht="12.75">
      <c r="F201">
        <f t="shared" si="109"/>
        <v>-3710</v>
      </c>
      <c r="G201" s="37">
        <v>-23</v>
      </c>
      <c r="H201" s="38">
        <v>0</v>
      </c>
    </row>
    <row r="202" spans="6:8" ht="12.75">
      <c r="F202">
        <f t="shared" si="109"/>
        <v>-3700</v>
      </c>
      <c r="G202" s="37">
        <v>-23</v>
      </c>
      <c r="H202" s="38">
        <v>0</v>
      </c>
    </row>
    <row r="203" spans="6:8" ht="12.75">
      <c r="F203">
        <f t="shared" si="109"/>
        <v>-3690</v>
      </c>
      <c r="G203" s="37">
        <v>-23</v>
      </c>
      <c r="H203" s="38">
        <v>0</v>
      </c>
    </row>
    <row r="204" spans="6:8" ht="12.75">
      <c r="F204">
        <f t="shared" si="109"/>
        <v>-3680</v>
      </c>
      <c r="G204" s="37">
        <v>-23</v>
      </c>
      <c r="H204" s="38">
        <v>0</v>
      </c>
    </row>
    <row r="205" spans="6:8" ht="12.75">
      <c r="F205">
        <f t="shared" si="109"/>
        <v>-3670</v>
      </c>
      <c r="G205" s="37">
        <v>-23</v>
      </c>
      <c r="H205" s="38">
        <v>0</v>
      </c>
    </row>
    <row r="206" spans="6:8" ht="12.75">
      <c r="F206">
        <f t="shared" si="109"/>
        <v>-3660</v>
      </c>
      <c r="G206" s="37">
        <v>-23</v>
      </c>
      <c r="H206" s="38">
        <v>0</v>
      </c>
    </row>
    <row r="207" spans="6:8" ht="12.75">
      <c r="F207">
        <f t="shared" si="109"/>
        <v>-3650</v>
      </c>
      <c r="G207" s="37">
        <v>-23</v>
      </c>
      <c r="H207" s="38">
        <v>0</v>
      </c>
    </row>
    <row r="208" spans="6:8" ht="12.75">
      <c r="F208">
        <f t="shared" si="109"/>
        <v>-3640</v>
      </c>
      <c r="G208" s="37">
        <v>-23</v>
      </c>
      <c r="H208" s="38">
        <v>0</v>
      </c>
    </row>
    <row r="209" spans="6:8" ht="12.75">
      <c r="F209">
        <f t="shared" si="109"/>
        <v>-3630</v>
      </c>
      <c r="G209" s="37">
        <v>-23</v>
      </c>
      <c r="H209" s="38">
        <v>0</v>
      </c>
    </row>
    <row r="210" spans="6:8" ht="12.75">
      <c r="F210">
        <f t="shared" si="109"/>
        <v>-3620</v>
      </c>
      <c r="G210" s="37">
        <v>-23</v>
      </c>
      <c r="H210" s="38">
        <v>0</v>
      </c>
    </row>
    <row r="211" spans="6:8" ht="12.75">
      <c r="F211">
        <f t="shared" si="109"/>
        <v>-3610</v>
      </c>
      <c r="G211" s="37">
        <v>-23</v>
      </c>
      <c r="H211" s="38">
        <v>0</v>
      </c>
    </row>
    <row r="212" spans="6:8" ht="12.75">
      <c r="F212">
        <f t="shared" si="109"/>
        <v>-3600</v>
      </c>
      <c r="G212" s="37">
        <v>-23</v>
      </c>
      <c r="H212" s="38">
        <v>0</v>
      </c>
    </row>
    <row r="213" spans="6:8" ht="12.75">
      <c r="F213">
        <f t="shared" si="109"/>
        <v>-3590</v>
      </c>
      <c r="G213" s="37">
        <v>-23</v>
      </c>
      <c r="H213" s="38">
        <v>0</v>
      </c>
    </row>
    <row r="214" spans="6:8" ht="12.75">
      <c r="F214">
        <f t="shared" si="109"/>
        <v>-3580</v>
      </c>
      <c r="G214" s="37">
        <v>-23</v>
      </c>
      <c r="H214" s="38">
        <v>0</v>
      </c>
    </row>
    <row r="215" spans="6:8" ht="12.75">
      <c r="F215">
        <f t="shared" si="109"/>
        <v>-3570</v>
      </c>
      <c r="G215" s="37">
        <v>-23</v>
      </c>
      <c r="H215" s="38">
        <v>0</v>
      </c>
    </row>
    <row r="216" spans="6:8" ht="12.75">
      <c r="F216">
        <f t="shared" si="109"/>
        <v>-3560</v>
      </c>
      <c r="G216" s="37">
        <v>-23</v>
      </c>
      <c r="H216" s="38">
        <v>0</v>
      </c>
    </row>
    <row r="217" spans="6:8" ht="12.75">
      <c r="F217">
        <f t="shared" si="109"/>
        <v>-3550</v>
      </c>
      <c r="G217" s="37">
        <v>-23</v>
      </c>
      <c r="H217" s="38">
        <v>0</v>
      </c>
    </row>
    <row r="218" spans="6:8" ht="12.75">
      <c r="F218">
        <f t="shared" si="109"/>
        <v>-3540</v>
      </c>
      <c r="G218" s="37">
        <v>-23</v>
      </c>
      <c r="H218" s="38">
        <v>0</v>
      </c>
    </row>
    <row r="219" spans="6:8" ht="12.75">
      <c r="F219">
        <f t="shared" si="109"/>
        <v>-3530</v>
      </c>
      <c r="G219" s="37">
        <v>-23</v>
      </c>
      <c r="H219" s="38">
        <v>0</v>
      </c>
    </row>
    <row r="220" spans="6:8" ht="12.75">
      <c r="F220">
        <f t="shared" si="109"/>
        <v>-3520</v>
      </c>
      <c r="G220" s="37">
        <v>-23</v>
      </c>
      <c r="H220" s="38">
        <v>0</v>
      </c>
    </row>
    <row r="221" spans="6:8" ht="12.75">
      <c r="F221">
        <f t="shared" si="109"/>
        <v>-3510</v>
      </c>
      <c r="G221" s="37">
        <v>-23</v>
      </c>
      <c r="H221" s="38">
        <v>0</v>
      </c>
    </row>
    <row r="222" spans="6:8" ht="12.75">
      <c r="F222">
        <f t="shared" si="109"/>
        <v>-3500</v>
      </c>
      <c r="G222" s="37">
        <v>-23</v>
      </c>
      <c r="H222" s="38">
        <v>0</v>
      </c>
    </row>
    <row r="223" spans="6:8" ht="12.75">
      <c r="F223">
        <f t="shared" si="109"/>
        <v>-3490</v>
      </c>
      <c r="G223" s="37">
        <v>-22</v>
      </c>
      <c r="H223" s="38">
        <v>0</v>
      </c>
    </row>
    <row r="224" spans="6:8" ht="12.75">
      <c r="F224">
        <f t="shared" si="109"/>
        <v>-3480</v>
      </c>
      <c r="G224" s="37">
        <v>-22</v>
      </c>
      <c r="H224" s="38">
        <v>0</v>
      </c>
    </row>
    <row r="225" spans="6:8" ht="12.75">
      <c r="F225">
        <f t="shared" si="109"/>
        <v>-3470</v>
      </c>
      <c r="G225" s="37">
        <v>-22</v>
      </c>
      <c r="H225" s="38">
        <v>0</v>
      </c>
    </row>
    <row r="226" spans="6:8" ht="12.75">
      <c r="F226">
        <f t="shared" si="109"/>
        <v>-3460</v>
      </c>
      <c r="G226" s="37">
        <v>-22</v>
      </c>
      <c r="H226" s="38">
        <v>0</v>
      </c>
    </row>
    <row r="227" spans="6:8" ht="12.75">
      <c r="F227">
        <f t="shared" si="109"/>
        <v>-3450</v>
      </c>
      <c r="G227" s="37">
        <v>-22</v>
      </c>
      <c r="H227" s="38">
        <v>0</v>
      </c>
    </row>
    <row r="228" spans="6:8" ht="12.75">
      <c r="F228">
        <f t="shared" si="109"/>
        <v>-3440</v>
      </c>
      <c r="G228" s="37">
        <v>-22</v>
      </c>
      <c r="H228" s="38">
        <v>0</v>
      </c>
    </row>
    <row r="229" spans="6:8" ht="12.75">
      <c r="F229">
        <f t="shared" si="109"/>
        <v>-3430</v>
      </c>
      <c r="G229" s="37">
        <v>-22</v>
      </c>
      <c r="H229" s="38">
        <v>0</v>
      </c>
    </row>
    <row r="230" spans="6:8" ht="12.75">
      <c r="F230">
        <f t="shared" si="109"/>
        <v>-3420</v>
      </c>
      <c r="G230" s="37">
        <v>-22</v>
      </c>
      <c r="H230" s="38">
        <v>0</v>
      </c>
    </row>
    <row r="231" spans="6:8" ht="12.75">
      <c r="F231">
        <f t="shared" si="109"/>
        <v>-3410</v>
      </c>
      <c r="G231" s="37">
        <v>-22</v>
      </c>
      <c r="H231" s="38">
        <v>0</v>
      </c>
    </row>
    <row r="232" spans="6:8" ht="12.75">
      <c r="F232">
        <f t="shared" si="109"/>
        <v>-3400</v>
      </c>
      <c r="G232" s="37">
        <v>-22</v>
      </c>
      <c r="H232" s="38">
        <v>0</v>
      </c>
    </row>
    <row r="233" spans="6:8" ht="12.75">
      <c r="F233">
        <f t="shared" si="109"/>
        <v>-3390</v>
      </c>
      <c r="G233" s="37">
        <v>-22</v>
      </c>
      <c r="H233" s="38">
        <v>0</v>
      </c>
    </row>
    <row r="234" spans="6:8" ht="12.75">
      <c r="F234">
        <f t="shared" si="109"/>
        <v>-3380</v>
      </c>
      <c r="G234" s="37">
        <v>-22</v>
      </c>
      <c r="H234" s="38">
        <v>0</v>
      </c>
    </row>
    <row r="235" spans="6:8" ht="12.75">
      <c r="F235">
        <f t="shared" si="109"/>
        <v>-3370</v>
      </c>
      <c r="G235" s="37">
        <v>-22</v>
      </c>
      <c r="H235" s="38">
        <v>0</v>
      </c>
    </row>
    <row r="236" spans="6:8" ht="12.75">
      <c r="F236">
        <f t="shared" si="109"/>
        <v>-3360</v>
      </c>
      <c r="G236" s="37">
        <v>-22</v>
      </c>
      <c r="H236" s="38">
        <v>0</v>
      </c>
    </row>
    <row r="237" spans="6:8" ht="12.75">
      <c r="F237">
        <f t="shared" si="109"/>
        <v>-3350</v>
      </c>
      <c r="G237" s="37">
        <v>-22</v>
      </c>
      <c r="H237" s="38">
        <v>0</v>
      </c>
    </row>
    <row r="238" spans="6:8" ht="12.75">
      <c r="F238">
        <f aca="true" t="shared" si="110" ref="F238:F301">F237+10</f>
        <v>-3340</v>
      </c>
      <c r="G238" s="37">
        <v>-22</v>
      </c>
      <c r="H238" s="38">
        <v>0</v>
      </c>
    </row>
    <row r="239" spans="6:8" ht="12.75">
      <c r="F239">
        <f t="shared" si="110"/>
        <v>-3330</v>
      </c>
      <c r="G239" s="37">
        <v>-22</v>
      </c>
      <c r="H239" s="38">
        <v>0</v>
      </c>
    </row>
    <row r="240" spans="6:8" ht="12.75">
      <c r="F240">
        <f t="shared" si="110"/>
        <v>-3320</v>
      </c>
      <c r="G240" s="37">
        <v>-22</v>
      </c>
      <c r="H240" s="38">
        <v>0</v>
      </c>
    </row>
    <row r="241" spans="6:8" ht="12.75">
      <c r="F241">
        <f t="shared" si="110"/>
        <v>-3310</v>
      </c>
      <c r="G241" s="37">
        <v>-22</v>
      </c>
      <c r="H241" s="38">
        <v>0</v>
      </c>
    </row>
    <row r="242" spans="6:8" ht="12.75">
      <c r="F242">
        <f t="shared" si="110"/>
        <v>-3300</v>
      </c>
      <c r="G242" s="37">
        <v>-22</v>
      </c>
      <c r="H242" s="38">
        <v>0</v>
      </c>
    </row>
    <row r="243" spans="6:8" ht="12.75">
      <c r="F243">
        <f t="shared" si="110"/>
        <v>-3290</v>
      </c>
      <c r="G243" s="37">
        <v>-22</v>
      </c>
      <c r="H243" s="38">
        <v>0</v>
      </c>
    </row>
    <row r="244" spans="6:8" ht="12.75">
      <c r="F244">
        <f t="shared" si="110"/>
        <v>-3280</v>
      </c>
      <c r="G244" s="37">
        <v>-22</v>
      </c>
      <c r="H244" s="38">
        <v>0</v>
      </c>
    </row>
    <row r="245" spans="6:8" ht="12.75">
      <c r="F245">
        <f t="shared" si="110"/>
        <v>-3270</v>
      </c>
      <c r="G245" s="37">
        <v>-22</v>
      </c>
      <c r="H245" s="38">
        <v>0</v>
      </c>
    </row>
    <row r="246" spans="6:8" ht="12.75">
      <c r="F246">
        <f t="shared" si="110"/>
        <v>-3260</v>
      </c>
      <c r="G246" s="37">
        <v>-22</v>
      </c>
      <c r="H246" s="38">
        <v>0</v>
      </c>
    </row>
    <row r="247" spans="6:8" ht="12.75">
      <c r="F247">
        <f t="shared" si="110"/>
        <v>-3250</v>
      </c>
      <c r="G247" s="37">
        <v>-22</v>
      </c>
      <c r="H247" s="38">
        <v>0</v>
      </c>
    </row>
    <row r="248" spans="6:8" ht="12.75">
      <c r="F248">
        <f t="shared" si="110"/>
        <v>-3240</v>
      </c>
      <c r="G248" s="37">
        <v>-22</v>
      </c>
      <c r="H248" s="38">
        <v>0</v>
      </c>
    </row>
    <row r="249" spans="6:8" ht="12.75">
      <c r="F249">
        <f t="shared" si="110"/>
        <v>-3230</v>
      </c>
      <c r="G249" s="37">
        <v>-22</v>
      </c>
      <c r="H249" s="38">
        <v>0</v>
      </c>
    </row>
    <row r="250" spans="6:8" ht="12.75">
      <c r="F250">
        <f t="shared" si="110"/>
        <v>-3220</v>
      </c>
      <c r="G250" s="37">
        <v>-22</v>
      </c>
      <c r="H250" s="38">
        <v>0</v>
      </c>
    </row>
    <row r="251" spans="6:8" ht="12.75">
      <c r="F251">
        <f t="shared" si="110"/>
        <v>-3210</v>
      </c>
      <c r="G251" s="37">
        <v>-22</v>
      </c>
      <c r="H251" s="38">
        <v>0</v>
      </c>
    </row>
    <row r="252" spans="6:8" ht="12.75">
      <c r="F252">
        <f t="shared" si="110"/>
        <v>-3200</v>
      </c>
      <c r="G252" s="37">
        <v>-22</v>
      </c>
      <c r="H252" s="38">
        <v>0</v>
      </c>
    </row>
    <row r="253" spans="6:8" ht="12.75">
      <c r="F253">
        <f t="shared" si="110"/>
        <v>-3190</v>
      </c>
      <c r="G253" s="37">
        <v>-22</v>
      </c>
      <c r="H253" s="38">
        <v>0</v>
      </c>
    </row>
    <row r="254" spans="6:8" ht="12.75">
      <c r="F254">
        <f t="shared" si="110"/>
        <v>-3180</v>
      </c>
      <c r="G254" s="37">
        <v>-22</v>
      </c>
      <c r="H254" s="38">
        <v>0</v>
      </c>
    </row>
    <row r="255" spans="6:8" ht="12.75">
      <c r="F255">
        <f t="shared" si="110"/>
        <v>-3170</v>
      </c>
      <c r="G255" s="37">
        <v>-22</v>
      </c>
      <c r="H255" s="38">
        <v>0</v>
      </c>
    </row>
    <row r="256" spans="6:8" ht="12.75">
      <c r="F256">
        <f t="shared" si="110"/>
        <v>-3160</v>
      </c>
      <c r="G256" s="37">
        <v>-22</v>
      </c>
      <c r="H256" s="38">
        <v>0</v>
      </c>
    </row>
    <row r="257" spans="6:8" ht="12.75">
      <c r="F257">
        <f t="shared" si="110"/>
        <v>-3150</v>
      </c>
      <c r="G257" s="37">
        <v>-22</v>
      </c>
      <c r="H257" s="38">
        <v>0</v>
      </c>
    </row>
    <row r="258" spans="6:8" ht="12.75">
      <c r="F258">
        <f t="shared" si="110"/>
        <v>-3140</v>
      </c>
      <c r="G258" s="37">
        <v>-22</v>
      </c>
      <c r="H258" s="38">
        <v>0</v>
      </c>
    </row>
    <row r="259" spans="6:8" ht="12.75">
      <c r="F259">
        <f t="shared" si="110"/>
        <v>-3130</v>
      </c>
      <c r="G259" s="37">
        <v>-22</v>
      </c>
      <c r="H259" s="38">
        <v>0</v>
      </c>
    </row>
    <row r="260" spans="6:8" ht="12.75">
      <c r="F260">
        <f t="shared" si="110"/>
        <v>-3120</v>
      </c>
      <c r="G260" s="37">
        <v>-22</v>
      </c>
      <c r="H260" s="38">
        <v>0</v>
      </c>
    </row>
    <row r="261" spans="6:8" ht="12.75">
      <c r="F261">
        <f t="shared" si="110"/>
        <v>-3110</v>
      </c>
      <c r="G261" s="37">
        <v>-22</v>
      </c>
      <c r="H261" s="38">
        <v>0</v>
      </c>
    </row>
    <row r="262" spans="6:8" ht="12.75">
      <c r="F262">
        <f t="shared" si="110"/>
        <v>-3100</v>
      </c>
      <c r="G262" s="37">
        <v>-22</v>
      </c>
      <c r="H262" s="38">
        <v>0</v>
      </c>
    </row>
    <row r="263" spans="6:8" ht="12.75">
      <c r="F263">
        <f t="shared" si="110"/>
        <v>-3090</v>
      </c>
      <c r="G263" s="37">
        <v>-22</v>
      </c>
      <c r="H263" s="38">
        <v>0</v>
      </c>
    </row>
    <row r="264" spans="6:8" ht="12.75">
      <c r="F264">
        <f t="shared" si="110"/>
        <v>-3080</v>
      </c>
      <c r="G264" s="37">
        <v>-22</v>
      </c>
      <c r="H264" s="38">
        <v>0</v>
      </c>
    </row>
    <row r="265" spans="6:8" ht="12.75">
      <c r="F265">
        <f t="shared" si="110"/>
        <v>-3070</v>
      </c>
      <c r="G265" s="37">
        <v>-22</v>
      </c>
      <c r="H265" s="38">
        <v>0</v>
      </c>
    </row>
    <row r="266" spans="6:8" ht="12.75">
      <c r="F266">
        <f t="shared" si="110"/>
        <v>-3060</v>
      </c>
      <c r="G266" s="37">
        <v>-22</v>
      </c>
      <c r="H266" s="38">
        <v>0</v>
      </c>
    </row>
    <row r="267" spans="6:8" ht="12.75">
      <c r="F267">
        <f t="shared" si="110"/>
        <v>-3050</v>
      </c>
      <c r="G267" s="37">
        <v>-22</v>
      </c>
      <c r="H267" s="38">
        <v>0</v>
      </c>
    </row>
    <row r="268" spans="6:8" ht="12.75">
      <c r="F268">
        <f t="shared" si="110"/>
        <v>-3040</v>
      </c>
      <c r="G268" s="37">
        <v>-22</v>
      </c>
      <c r="H268" s="38">
        <v>0</v>
      </c>
    </row>
    <row r="269" spans="6:8" ht="12.75">
      <c r="F269">
        <f t="shared" si="110"/>
        <v>-3030</v>
      </c>
      <c r="G269" s="37">
        <v>-22</v>
      </c>
      <c r="H269" s="38">
        <v>0</v>
      </c>
    </row>
    <row r="270" spans="6:8" ht="12.75">
      <c r="F270">
        <f t="shared" si="110"/>
        <v>-3020</v>
      </c>
      <c r="G270" s="37">
        <v>-22</v>
      </c>
      <c r="H270" s="38">
        <v>0</v>
      </c>
    </row>
    <row r="271" spans="6:8" ht="12.75">
      <c r="F271">
        <f t="shared" si="110"/>
        <v>-3010</v>
      </c>
      <c r="G271" s="37">
        <v>-22</v>
      </c>
      <c r="H271" s="38">
        <v>0</v>
      </c>
    </row>
    <row r="272" spans="6:8" ht="12.75">
      <c r="F272">
        <f t="shared" si="110"/>
        <v>-3000</v>
      </c>
      <c r="G272" s="37">
        <v>-22</v>
      </c>
      <c r="H272" s="38">
        <v>0</v>
      </c>
    </row>
    <row r="273" spans="6:8" ht="12.75">
      <c r="F273">
        <f t="shared" si="110"/>
        <v>-2990</v>
      </c>
      <c r="G273" s="37">
        <v>-21</v>
      </c>
      <c r="H273" s="38">
        <v>0</v>
      </c>
    </row>
    <row r="274" spans="6:8" ht="12.75">
      <c r="F274">
        <f t="shared" si="110"/>
        <v>-2980</v>
      </c>
      <c r="G274" s="37">
        <v>-21</v>
      </c>
      <c r="H274" s="38">
        <v>0</v>
      </c>
    </row>
    <row r="275" spans="6:8" ht="12.75">
      <c r="F275">
        <f t="shared" si="110"/>
        <v>-2970</v>
      </c>
      <c r="G275" s="37">
        <v>-21</v>
      </c>
      <c r="H275" s="38">
        <v>0</v>
      </c>
    </row>
    <row r="276" spans="6:8" ht="12.75">
      <c r="F276">
        <f t="shared" si="110"/>
        <v>-2960</v>
      </c>
      <c r="G276" s="37">
        <v>-21</v>
      </c>
      <c r="H276" s="38">
        <v>0</v>
      </c>
    </row>
    <row r="277" spans="6:8" ht="12.75">
      <c r="F277">
        <f t="shared" si="110"/>
        <v>-2950</v>
      </c>
      <c r="G277" s="37">
        <v>-21</v>
      </c>
      <c r="H277" s="38">
        <v>0</v>
      </c>
    </row>
    <row r="278" spans="6:8" ht="12.75">
      <c r="F278">
        <f t="shared" si="110"/>
        <v>-2940</v>
      </c>
      <c r="G278" s="37">
        <v>-21</v>
      </c>
      <c r="H278" s="38">
        <v>0</v>
      </c>
    </row>
    <row r="279" spans="6:8" ht="12.75">
      <c r="F279">
        <f t="shared" si="110"/>
        <v>-2930</v>
      </c>
      <c r="G279" s="37">
        <v>-21</v>
      </c>
      <c r="H279" s="38">
        <v>0</v>
      </c>
    </row>
    <row r="280" spans="6:8" ht="12.75">
      <c r="F280">
        <f t="shared" si="110"/>
        <v>-2920</v>
      </c>
      <c r="G280" s="37">
        <v>-21</v>
      </c>
      <c r="H280" s="38">
        <v>0</v>
      </c>
    </row>
    <row r="281" spans="6:8" ht="12.75">
      <c r="F281">
        <f t="shared" si="110"/>
        <v>-2910</v>
      </c>
      <c r="G281" s="37">
        <v>-21</v>
      </c>
      <c r="H281" s="38">
        <v>0</v>
      </c>
    </row>
    <row r="282" spans="6:8" ht="12.75">
      <c r="F282">
        <f t="shared" si="110"/>
        <v>-2900</v>
      </c>
      <c r="G282" s="37">
        <v>-21</v>
      </c>
      <c r="H282" s="38">
        <v>0</v>
      </c>
    </row>
    <row r="283" spans="6:8" ht="12.75">
      <c r="F283">
        <f t="shared" si="110"/>
        <v>-2890</v>
      </c>
      <c r="G283" s="37">
        <v>-21</v>
      </c>
      <c r="H283" s="38">
        <v>0</v>
      </c>
    </row>
    <row r="284" spans="6:8" ht="12.75">
      <c r="F284">
        <f t="shared" si="110"/>
        <v>-2880</v>
      </c>
      <c r="G284" s="37">
        <v>-21</v>
      </c>
      <c r="H284" s="38">
        <v>0</v>
      </c>
    </row>
    <row r="285" spans="6:8" ht="12.75">
      <c r="F285">
        <f t="shared" si="110"/>
        <v>-2870</v>
      </c>
      <c r="G285" s="37">
        <v>-21</v>
      </c>
      <c r="H285" s="38">
        <v>0</v>
      </c>
    </row>
    <row r="286" spans="6:8" ht="12.75">
      <c r="F286">
        <f t="shared" si="110"/>
        <v>-2860</v>
      </c>
      <c r="G286" s="37">
        <v>-21</v>
      </c>
      <c r="H286" s="38">
        <v>0</v>
      </c>
    </row>
    <row r="287" spans="6:8" ht="12.75">
      <c r="F287">
        <f t="shared" si="110"/>
        <v>-2850</v>
      </c>
      <c r="G287" s="37">
        <v>-21</v>
      </c>
      <c r="H287" s="38">
        <v>0</v>
      </c>
    </row>
    <row r="288" spans="6:8" ht="12.75">
      <c r="F288">
        <f t="shared" si="110"/>
        <v>-2840</v>
      </c>
      <c r="G288" s="37">
        <v>-21</v>
      </c>
      <c r="H288" s="38">
        <v>0</v>
      </c>
    </row>
    <row r="289" spans="6:8" ht="12.75">
      <c r="F289">
        <f t="shared" si="110"/>
        <v>-2830</v>
      </c>
      <c r="G289" s="37">
        <v>-21</v>
      </c>
      <c r="H289" s="38">
        <v>0</v>
      </c>
    </row>
    <row r="290" spans="6:8" ht="12.75">
      <c r="F290">
        <f t="shared" si="110"/>
        <v>-2820</v>
      </c>
      <c r="G290" s="37">
        <v>-21</v>
      </c>
      <c r="H290" s="38">
        <v>0</v>
      </c>
    </row>
    <row r="291" spans="6:8" ht="12.75">
      <c r="F291">
        <f t="shared" si="110"/>
        <v>-2810</v>
      </c>
      <c r="G291" s="37">
        <v>-21</v>
      </c>
      <c r="H291" s="38">
        <v>0</v>
      </c>
    </row>
    <row r="292" spans="6:8" ht="12.75">
      <c r="F292">
        <f t="shared" si="110"/>
        <v>-2800</v>
      </c>
      <c r="G292" s="37">
        <v>-21</v>
      </c>
      <c r="H292" s="38">
        <v>0</v>
      </c>
    </row>
    <row r="293" spans="6:8" ht="12.75">
      <c r="F293">
        <f t="shared" si="110"/>
        <v>-2790</v>
      </c>
      <c r="G293" s="37">
        <v>-21</v>
      </c>
      <c r="H293" s="38">
        <v>0</v>
      </c>
    </row>
    <row r="294" spans="6:8" ht="12.75">
      <c r="F294">
        <f t="shared" si="110"/>
        <v>-2780</v>
      </c>
      <c r="G294" s="37">
        <v>-21</v>
      </c>
      <c r="H294" s="38">
        <v>0</v>
      </c>
    </row>
    <row r="295" spans="6:8" ht="12.75">
      <c r="F295">
        <f t="shared" si="110"/>
        <v>-2770</v>
      </c>
      <c r="G295" s="37">
        <v>-21</v>
      </c>
      <c r="H295" s="38">
        <v>0</v>
      </c>
    </row>
    <row r="296" spans="6:8" ht="12.75">
      <c r="F296">
        <f t="shared" si="110"/>
        <v>-2760</v>
      </c>
      <c r="G296" s="37">
        <v>-21</v>
      </c>
      <c r="H296" s="38">
        <v>0</v>
      </c>
    </row>
    <row r="297" spans="6:8" ht="12.75">
      <c r="F297">
        <f t="shared" si="110"/>
        <v>-2750</v>
      </c>
      <c r="G297" s="37">
        <v>-21</v>
      </c>
      <c r="H297" s="38">
        <v>0</v>
      </c>
    </row>
    <row r="298" spans="6:8" ht="12.75">
      <c r="F298">
        <f t="shared" si="110"/>
        <v>-2740</v>
      </c>
      <c r="G298" s="37">
        <v>-21</v>
      </c>
      <c r="H298" s="38">
        <v>0</v>
      </c>
    </row>
    <row r="299" spans="6:8" ht="12.75">
      <c r="F299">
        <f t="shared" si="110"/>
        <v>-2730</v>
      </c>
      <c r="G299" s="37">
        <v>-21</v>
      </c>
      <c r="H299" s="38">
        <v>0</v>
      </c>
    </row>
    <row r="300" spans="6:8" ht="12.75">
      <c r="F300">
        <f t="shared" si="110"/>
        <v>-2720</v>
      </c>
      <c r="G300" s="37">
        <v>-21</v>
      </c>
      <c r="H300" s="38">
        <v>0</v>
      </c>
    </row>
    <row r="301" spans="6:8" ht="12.75">
      <c r="F301">
        <f t="shared" si="110"/>
        <v>-2710</v>
      </c>
      <c r="G301" s="37">
        <v>-21</v>
      </c>
      <c r="H301" s="38">
        <v>0</v>
      </c>
    </row>
    <row r="302" spans="6:8" ht="12.75">
      <c r="F302">
        <f aca="true" t="shared" si="111" ref="F302:F365">F301+10</f>
        <v>-2700</v>
      </c>
      <c r="G302" s="37">
        <v>-21</v>
      </c>
      <c r="H302" s="38">
        <v>0</v>
      </c>
    </row>
    <row r="303" spans="6:8" ht="12.75">
      <c r="F303">
        <f t="shared" si="111"/>
        <v>-2690</v>
      </c>
      <c r="G303" s="37">
        <v>-21</v>
      </c>
      <c r="H303" s="38">
        <v>0</v>
      </c>
    </row>
    <row r="304" spans="6:8" ht="12.75">
      <c r="F304">
        <f t="shared" si="111"/>
        <v>-2680</v>
      </c>
      <c r="G304" s="37">
        <v>-21</v>
      </c>
      <c r="H304" s="38">
        <v>0</v>
      </c>
    </row>
    <row r="305" spans="6:8" ht="12.75">
      <c r="F305">
        <f t="shared" si="111"/>
        <v>-2670</v>
      </c>
      <c r="G305" s="37">
        <v>-21</v>
      </c>
      <c r="H305" s="38">
        <v>0</v>
      </c>
    </row>
    <row r="306" spans="6:8" ht="12.75">
      <c r="F306">
        <f t="shared" si="111"/>
        <v>-2660</v>
      </c>
      <c r="G306" s="37">
        <v>-21</v>
      </c>
      <c r="H306" s="38">
        <v>0</v>
      </c>
    </row>
    <row r="307" spans="6:8" ht="12.75">
      <c r="F307">
        <f t="shared" si="111"/>
        <v>-2650</v>
      </c>
      <c r="G307" s="37">
        <v>-21</v>
      </c>
      <c r="H307" s="38">
        <v>0</v>
      </c>
    </row>
    <row r="308" spans="6:8" ht="12.75">
      <c r="F308">
        <f t="shared" si="111"/>
        <v>-2640</v>
      </c>
      <c r="G308" s="37">
        <v>-21</v>
      </c>
      <c r="H308" s="38">
        <v>0</v>
      </c>
    </row>
    <row r="309" spans="6:8" ht="12.75">
      <c r="F309">
        <f t="shared" si="111"/>
        <v>-2630</v>
      </c>
      <c r="G309" s="37">
        <v>-21</v>
      </c>
      <c r="H309" s="38">
        <v>0</v>
      </c>
    </row>
    <row r="310" spans="6:8" ht="12.75">
      <c r="F310">
        <f t="shared" si="111"/>
        <v>-2620</v>
      </c>
      <c r="G310" s="37">
        <v>-21</v>
      </c>
      <c r="H310" s="38">
        <v>0</v>
      </c>
    </row>
    <row r="311" spans="6:8" ht="12.75">
      <c r="F311">
        <f t="shared" si="111"/>
        <v>-2610</v>
      </c>
      <c r="G311" s="37">
        <v>-21</v>
      </c>
      <c r="H311" s="38">
        <v>0</v>
      </c>
    </row>
    <row r="312" spans="6:8" ht="12.75">
      <c r="F312">
        <f t="shared" si="111"/>
        <v>-2600</v>
      </c>
      <c r="G312" s="37">
        <v>-21</v>
      </c>
      <c r="H312" s="38">
        <v>0</v>
      </c>
    </row>
    <row r="313" spans="6:8" ht="12.75">
      <c r="F313">
        <f t="shared" si="111"/>
        <v>-2590</v>
      </c>
      <c r="G313" s="37">
        <v>-21</v>
      </c>
      <c r="H313" s="38">
        <v>0</v>
      </c>
    </row>
    <row r="314" spans="6:8" ht="12.75">
      <c r="F314">
        <f t="shared" si="111"/>
        <v>-2580</v>
      </c>
      <c r="G314" s="37">
        <v>-21</v>
      </c>
      <c r="H314" s="38">
        <v>0</v>
      </c>
    </row>
    <row r="315" spans="6:8" ht="12.75">
      <c r="F315">
        <f t="shared" si="111"/>
        <v>-2570</v>
      </c>
      <c r="G315" s="37">
        <v>-21</v>
      </c>
      <c r="H315" s="38">
        <v>0</v>
      </c>
    </row>
    <row r="316" spans="6:8" ht="12.75">
      <c r="F316">
        <f t="shared" si="111"/>
        <v>-2560</v>
      </c>
      <c r="G316" s="37">
        <v>-21</v>
      </c>
      <c r="H316" s="38">
        <v>0</v>
      </c>
    </row>
    <row r="317" spans="6:8" ht="12.75">
      <c r="F317">
        <f t="shared" si="111"/>
        <v>-2550</v>
      </c>
      <c r="G317" s="37">
        <v>-21</v>
      </c>
      <c r="H317" s="38">
        <v>0</v>
      </c>
    </row>
    <row r="318" spans="6:8" ht="12.75">
      <c r="F318">
        <f t="shared" si="111"/>
        <v>-2540</v>
      </c>
      <c r="G318" s="37">
        <v>-21</v>
      </c>
      <c r="H318" s="38">
        <v>0</v>
      </c>
    </row>
    <row r="319" spans="6:8" ht="12.75">
      <c r="F319">
        <f t="shared" si="111"/>
        <v>-2530</v>
      </c>
      <c r="G319" s="37">
        <v>-21</v>
      </c>
      <c r="H319" s="38">
        <v>0</v>
      </c>
    </row>
    <row r="320" spans="6:8" ht="12.75">
      <c r="F320">
        <f t="shared" si="111"/>
        <v>-2520</v>
      </c>
      <c r="G320" s="37">
        <v>-21</v>
      </c>
      <c r="H320" s="38">
        <v>0</v>
      </c>
    </row>
    <row r="321" spans="6:8" ht="12.75">
      <c r="F321">
        <f t="shared" si="111"/>
        <v>-2510</v>
      </c>
      <c r="G321" s="37">
        <v>-21</v>
      </c>
      <c r="H321" s="38">
        <v>0</v>
      </c>
    </row>
    <row r="322" spans="6:8" ht="12.75">
      <c r="F322">
        <f t="shared" si="111"/>
        <v>-2500</v>
      </c>
      <c r="G322" s="37">
        <v>-21</v>
      </c>
      <c r="H322" s="38">
        <v>0</v>
      </c>
    </row>
    <row r="323" spans="6:8" ht="12.75">
      <c r="F323">
        <f t="shared" si="111"/>
        <v>-2490</v>
      </c>
      <c r="G323" s="37">
        <v>-20</v>
      </c>
      <c r="H323" s="38">
        <v>0</v>
      </c>
    </row>
    <row r="324" spans="6:8" ht="12.75">
      <c r="F324">
        <f t="shared" si="111"/>
        <v>-2480</v>
      </c>
      <c r="G324" s="37">
        <v>-20</v>
      </c>
      <c r="H324" s="38">
        <v>0</v>
      </c>
    </row>
    <row r="325" spans="6:8" ht="12.75">
      <c r="F325">
        <f t="shared" si="111"/>
        <v>-2470</v>
      </c>
      <c r="G325" s="37">
        <v>-20</v>
      </c>
      <c r="H325" s="38">
        <v>0</v>
      </c>
    </row>
    <row r="326" spans="6:8" ht="12.75">
      <c r="F326">
        <f t="shared" si="111"/>
        <v>-2460</v>
      </c>
      <c r="G326" s="37">
        <v>-20</v>
      </c>
      <c r="H326" s="38">
        <v>0</v>
      </c>
    </row>
    <row r="327" spans="6:8" ht="12.75">
      <c r="F327">
        <f t="shared" si="111"/>
        <v>-2450</v>
      </c>
      <c r="G327" s="37">
        <v>-20</v>
      </c>
      <c r="H327" s="38">
        <v>0</v>
      </c>
    </row>
    <row r="328" spans="6:8" ht="12.75">
      <c r="F328">
        <f t="shared" si="111"/>
        <v>-2440</v>
      </c>
      <c r="G328" s="37">
        <v>-20</v>
      </c>
      <c r="H328" s="38">
        <v>0</v>
      </c>
    </row>
    <row r="329" spans="6:8" ht="12.75">
      <c r="F329">
        <f t="shared" si="111"/>
        <v>-2430</v>
      </c>
      <c r="G329" s="37">
        <v>-20</v>
      </c>
      <c r="H329" s="38">
        <v>0</v>
      </c>
    </row>
    <row r="330" spans="6:8" ht="12.75">
      <c r="F330">
        <f t="shared" si="111"/>
        <v>-2420</v>
      </c>
      <c r="G330" s="37">
        <v>-20</v>
      </c>
      <c r="H330" s="38">
        <v>0</v>
      </c>
    </row>
    <row r="331" spans="6:8" ht="12.75">
      <c r="F331">
        <f t="shared" si="111"/>
        <v>-2410</v>
      </c>
      <c r="G331" s="37">
        <v>-20</v>
      </c>
      <c r="H331" s="38">
        <v>0</v>
      </c>
    </row>
    <row r="332" spans="6:8" ht="12.75">
      <c r="F332">
        <f t="shared" si="111"/>
        <v>-2400</v>
      </c>
      <c r="G332" s="37">
        <v>-20</v>
      </c>
      <c r="H332" s="38">
        <v>0</v>
      </c>
    </row>
    <row r="333" spans="6:8" ht="12.75">
      <c r="F333">
        <f t="shared" si="111"/>
        <v>-2390</v>
      </c>
      <c r="G333" s="37">
        <v>-20</v>
      </c>
      <c r="H333" s="38">
        <v>0</v>
      </c>
    </row>
    <row r="334" spans="6:8" ht="12.75">
      <c r="F334">
        <f t="shared" si="111"/>
        <v>-2380</v>
      </c>
      <c r="G334" s="37">
        <v>-20</v>
      </c>
      <c r="H334" s="38">
        <v>0</v>
      </c>
    </row>
    <row r="335" spans="6:8" ht="12.75">
      <c r="F335">
        <f t="shared" si="111"/>
        <v>-2370</v>
      </c>
      <c r="G335" s="37">
        <v>-20</v>
      </c>
      <c r="H335" s="38">
        <v>0</v>
      </c>
    </row>
    <row r="336" spans="6:8" ht="12.75">
      <c r="F336">
        <f t="shared" si="111"/>
        <v>-2360</v>
      </c>
      <c r="G336" s="37">
        <v>-20</v>
      </c>
      <c r="H336" s="38">
        <v>0</v>
      </c>
    </row>
    <row r="337" spans="6:8" ht="12.75">
      <c r="F337">
        <f t="shared" si="111"/>
        <v>-2350</v>
      </c>
      <c r="G337" s="37">
        <v>-20</v>
      </c>
      <c r="H337" s="38">
        <v>0</v>
      </c>
    </row>
    <row r="338" spans="6:8" ht="12.75">
      <c r="F338">
        <f t="shared" si="111"/>
        <v>-2340</v>
      </c>
      <c r="G338" s="37">
        <v>-20</v>
      </c>
      <c r="H338" s="38">
        <v>0</v>
      </c>
    </row>
    <row r="339" spans="6:8" ht="12.75">
      <c r="F339">
        <f t="shared" si="111"/>
        <v>-2330</v>
      </c>
      <c r="G339" s="37">
        <v>-20</v>
      </c>
      <c r="H339" s="38">
        <v>0</v>
      </c>
    </row>
    <row r="340" spans="6:8" ht="12.75">
      <c r="F340">
        <f t="shared" si="111"/>
        <v>-2320</v>
      </c>
      <c r="G340" s="37">
        <v>-20</v>
      </c>
      <c r="H340" s="38">
        <v>0</v>
      </c>
    </row>
    <row r="341" spans="6:8" ht="12.75">
      <c r="F341">
        <f t="shared" si="111"/>
        <v>-2310</v>
      </c>
      <c r="G341" s="37">
        <v>-20</v>
      </c>
      <c r="H341" s="38">
        <v>0</v>
      </c>
    </row>
    <row r="342" spans="6:8" ht="12.75">
      <c r="F342">
        <f t="shared" si="111"/>
        <v>-2300</v>
      </c>
      <c r="G342" s="37">
        <v>-20</v>
      </c>
      <c r="H342" s="38">
        <v>0</v>
      </c>
    </row>
    <row r="343" spans="6:8" ht="12.75">
      <c r="F343">
        <f t="shared" si="111"/>
        <v>-2290</v>
      </c>
      <c r="G343" s="37">
        <v>-20</v>
      </c>
      <c r="H343" s="38">
        <v>0</v>
      </c>
    </row>
    <row r="344" spans="6:8" ht="12.75">
      <c r="F344">
        <f t="shared" si="111"/>
        <v>-2280</v>
      </c>
      <c r="G344" s="37">
        <v>-20</v>
      </c>
      <c r="H344" s="38">
        <v>0</v>
      </c>
    </row>
    <row r="345" spans="6:8" ht="12.75">
      <c r="F345">
        <f t="shared" si="111"/>
        <v>-2270</v>
      </c>
      <c r="G345" s="37">
        <v>-20</v>
      </c>
      <c r="H345" s="38">
        <v>0</v>
      </c>
    </row>
    <row r="346" spans="6:8" ht="12.75">
      <c r="F346">
        <f t="shared" si="111"/>
        <v>-2260</v>
      </c>
      <c r="G346" s="37">
        <v>-20</v>
      </c>
      <c r="H346" s="38">
        <v>0</v>
      </c>
    </row>
    <row r="347" spans="6:8" ht="12.75">
      <c r="F347">
        <f t="shared" si="111"/>
        <v>-2250</v>
      </c>
      <c r="G347" s="37">
        <v>-20</v>
      </c>
      <c r="H347" s="38">
        <v>0</v>
      </c>
    </row>
    <row r="348" spans="6:8" ht="12.75">
      <c r="F348">
        <f t="shared" si="111"/>
        <v>-2240</v>
      </c>
      <c r="G348" s="37">
        <v>-19</v>
      </c>
      <c r="H348" s="38">
        <v>0</v>
      </c>
    </row>
    <row r="349" spans="6:8" ht="12.75">
      <c r="F349">
        <f t="shared" si="111"/>
        <v>-2230</v>
      </c>
      <c r="G349" s="37">
        <v>-19</v>
      </c>
      <c r="H349" s="38">
        <v>0</v>
      </c>
    </row>
    <row r="350" spans="6:8" ht="12.75">
      <c r="F350">
        <f t="shared" si="111"/>
        <v>-2220</v>
      </c>
      <c r="G350" s="37">
        <v>-19</v>
      </c>
      <c r="H350" s="38">
        <v>0</v>
      </c>
    </row>
    <row r="351" spans="6:8" ht="12.75">
      <c r="F351">
        <f t="shared" si="111"/>
        <v>-2210</v>
      </c>
      <c r="G351" s="37">
        <v>-19</v>
      </c>
      <c r="H351" s="38">
        <v>0</v>
      </c>
    </row>
    <row r="352" spans="6:8" ht="12.75">
      <c r="F352">
        <f t="shared" si="111"/>
        <v>-2200</v>
      </c>
      <c r="G352" s="37">
        <v>-19</v>
      </c>
      <c r="H352" s="38">
        <v>0</v>
      </c>
    </row>
    <row r="353" spans="6:8" ht="12.75">
      <c r="F353">
        <f t="shared" si="111"/>
        <v>-2190</v>
      </c>
      <c r="G353" s="37">
        <v>-19</v>
      </c>
      <c r="H353" s="38">
        <v>0</v>
      </c>
    </row>
    <row r="354" spans="6:8" ht="12.75">
      <c r="F354">
        <f t="shared" si="111"/>
        <v>-2180</v>
      </c>
      <c r="G354" s="37">
        <v>-19</v>
      </c>
      <c r="H354" s="38">
        <v>0</v>
      </c>
    </row>
    <row r="355" spans="6:8" ht="12.75">
      <c r="F355">
        <f t="shared" si="111"/>
        <v>-2170</v>
      </c>
      <c r="G355" s="37">
        <v>-19</v>
      </c>
      <c r="H355" s="38">
        <v>0</v>
      </c>
    </row>
    <row r="356" spans="6:8" ht="12.75">
      <c r="F356">
        <f t="shared" si="111"/>
        <v>-2160</v>
      </c>
      <c r="G356" s="37">
        <v>-19</v>
      </c>
      <c r="H356" s="38">
        <v>0</v>
      </c>
    </row>
    <row r="357" spans="6:8" ht="12.75">
      <c r="F357">
        <f t="shared" si="111"/>
        <v>-2150</v>
      </c>
      <c r="G357" s="37">
        <v>-19</v>
      </c>
      <c r="H357" s="38">
        <v>0</v>
      </c>
    </row>
    <row r="358" spans="6:8" ht="12.75">
      <c r="F358">
        <f t="shared" si="111"/>
        <v>-2140</v>
      </c>
      <c r="G358" s="37">
        <v>-19</v>
      </c>
      <c r="H358" s="38">
        <v>0</v>
      </c>
    </row>
    <row r="359" spans="6:8" ht="12.75">
      <c r="F359">
        <f t="shared" si="111"/>
        <v>-2130</v>
      </c>
      <c r="G359" s="37">
        <v>-19</v>
      </c>
      <c r="H359" s="38">
        <v>0</v>
      </c>
    </row>
    <row r="360" spans="6:8" ht="12.75">
      <c r="F360">
        <f t="shared" si="111"/>
        <v>-2120</v>
      </c>
      <c r="G360" s="37">
        <v>-19</v>
      </c>
      <c r="H360" s="38">
        <v>0</v>
      </c>
    </row>
    <row r="361" spans="6:8" ht="12.75">
      <c r="F361">
        <f t="shared" si="111"/>
        <v>-2110</v>
      </c>
      <c r="G361" s="37">
        <v>-19</v>
      </c>
      <c r="H361" s="38">
        <v>0</v>
      </c>
    </row>
    <row r="362" spans="6:8" ht="12.75">
      <c r="F362">
        <f t="shared" si="111"/>
        <v>-2100</v>
      </c>
      <c r="G362" s="37">
        <v>-19</v>
      </c>
      <c r="H362" s="38">
        <v>0</v>
      </c>
    </row>
    <row r="363" spans="6:8" ht="12.75">
      <c r="F363">
        <f t="shared" si="111"/>
        <v>-2090</v>
      </c>
      <c r="G363" s="37">
        <v>-19</v>
      </c>
      <c r="H363" s="38">
        <v>0</v>
      </c>
    </row>
    <row r="364" spans="6:8" ht="12.75">
      <c r="F364">
        <f t="shared" si="111"/>
        <v>-2080</v>
      </c>
      <c r="G364" s="37">
        <v>-19</v>
      </c>
      <c r="H364" s="38">
        <v>0</v>
      </c>
    </row>
    <row r="365" spans="6:8" ht="12.75">
      <c r="F365">
        <f t="shared" si="111"/>
        <v>-2070</v>
      </c>
      <c r="G365" s="37">
        <v>-19</v>
      </c>
      <c r="H365" s="38">
        <v>0</v>
      </c>
    </row>
    <row r="366" spans="6:8" ht="12.75">
      <c r="F366">
        <f aca="true" t="shared" si="112" ref="F366:F429">F365+10</f>
        <v>-2060</v>
      </c>
      <c r="G366" s="37">
        <v>-19</v>
      </c>
      <c r="H366" s="38">
        <v>0</v>
      </c>
    </row>
    <row r="367" spans="6:8" ht="12.75">
      <c r="F367">
        <f t="shared" si="112"/>
        <v>-2050</v>
      </c>
      <c r="G367" s="37">
        <v>-19</v>
      </c>
      <c r="H367" s="38">
        <v>0</v>
      </c>
    </row>
    <row r="368" spans="6:8" ht="12.75">
      <c r="F368">
        <f t="shared" si="112"/>
        <v>-2040</v>
      </c>
      <c r="G368" s="37">
        <v>-19</v>
      </c>
      <c r="H368" s="38">
        <v>0</v>
      </c>
    </row>
    <row r="369" spans="6:8" ht="12.75">
      <c r="F369">
        <f t="shared" si="112"/>
        <v>-2030</v>
      </c>
      <c r="G369" s="37">
        <v>-19</v>
      </c>
      <c r="H369" s="38">
        <v>0</v>
      </c>
    </row>
    <row r="370" spans="6:8" ht="12.75">
      <c r="F370">
        <f t="shared" si="112"/>
        <v>-2020</v>
      </c>
      <c r="G370" s="37">
        <v>-19</v>
      </c>
      <c r="H370" s="38">
        <v>0</v>
      </c>
    </row>
    <row r="371" spans="6:8" ht="12.75">
      <c r="F371">
        <f t="shared" si="112"/>
        <v>-2010</v>
      </c>
      <c r="G371" s="37">
        <v>-19</v>
      </c>
      <c r="H371" s="38">
        <v>0</v>
      </c>
    </row>
    <row r="372" spans="6:8" ht="12.75">
      <c r="F372">
        <f t="shared" si="112"/>
        <v>-2000</v>
      </c>
      <c r="G372" s="37">
        <v>-19</v>
      </c>
      <c r="H372" s="38">
        <v>0</v>
      </c>
    </row>
    <row r="373" spans="6:8" ht="12.75">
      <c r="F373">
        <f t="shared" si="112"/>
        <v>-1990</v>
      </c>
      <c r="G373" s="37">
        <v>-18</v>
      </c>
      <c r="H373" s="38">
        <v>0</v>
      </c>
    </row>
    <row r="374" spans="6:8" ht="12.75">
      <c r="F374">
        <f t="shared" si="112"/>
        <v>-1980</v>
      </c>
      <c r="G374" s="37">
        <v>-18</v>
      </c>
      <c r="H374" s="38">
        <f aca="true" t="shared" si="113" ref="H374:H437">G374+18</f>
        <v>0</v>
      </c>
    </row>
    <row r="375" spans="6:8" ht="12.75">
      <c r="F375">
        <f t="shared" si="112"/>
        <v>-1970</v>
      </c>
      <c r="G375" s="37">
        <v>-18</v>
      </c>
      <c r="H375" s="38">
        <f t="shared" si="113"/>
        <v>0</v>
      </c>
    </row>
    <row r="376" spans="6:8" ht="12.75">
      <c r="F376">
        <f t="shared" si="112"/>
        <v>-1960</v>
      </c>
      <c r="G376" s="37">
        <v>-18</v>
      </c>
      <c r="H376" s="38">
        <f t="shared" si="113"/>
        <v>0</v>
      </c>
    </row>
    <row r="377" spans="6:8" ht="12.75">
      <c r="F377">
        <f t="shared" si="112"/>
        <v>-1950</v>
      </c>
      <c r="G377" s="37">
        <v>-18</v>
      </c>
      <c r="H377" s="38">
        <f t="shared" si="113"/>
        <v>0</v>
      </c>
    </row>
    <row r="378" spans="6:8" ht="12.75">
      <c r="F378">
        <f t="shared" si="112"/>
        <v>-1940</v>
      </c>
      <c r="G378" s="37">
        <v>-18</v>
      </c>
      <c r="H378" s="38">
        <f t="shared" si="113"/>
        <v>0</v>
      </c>
    </row>
    <row r="379" spans="6:8" ht="12.75">
      <c r="F379">
        <f t="shared" si="112"/>
        <v>-1930</v>
      </c>
      <c r="G379" s="37">
        <v>-18</v>
      </c>
      <c r="H379" s="38">
        <f t="shared" si="113"/>
        <v>0</v>
      </c>
    </row>
    <row r="380" spans="6:8" ht="12.75">
      <c r="F380">
        <f t="shared" si="112"/>
        <v>-1920</v>
      </c>
      <c r="G380" s="37">
        <v>-18</v>
      </c>
      <c r="H380" s="38">
        <f t="shared" si="113"/>
        <v>0</v>
      </c>
    </row>
    <row r="381" spans="6:8" ht="12.75">
      <c r="F381">
        <f t="shared" si="112"/>
        <v>-1910</v>
      </c>
      <c r="G381" s="37">
        <v>-18</v>
      </c>
      <c r="H381" s="38">
        <f t="shared" si="113"/>
        <v>0</v>
      </c>
    </row>
    <row r="382" spans="6:8" ht="12.75">
      <c r="F382">
        <f t="shared" si="112"/>
        <v>-1900</v>
      </c>
      <c r="G382" s="37">
        <v>-18</v>
      </c>
      <c r="H382" s="38">
        <f t="shared" si="113"/>
        <v>0</v>
      </c>
    </row>
    <row r="383" spans="6:8" ht="12.75">
      <c r="F383">
        <f t="shared" si="112"/>
        <v>-1890</v>
      </c>
      <c r="G383" s="37">
        <v>-18</v>
      </c>
      <c r="H383" s="38">
        <f t="shared" si="113"/>
        <v>0</v>
      </c>
    </row>
    <row r="384" spans="6:8" ht="12.75">
      <c r="F384">
        <f t="shared" si="112"/>
        <v>-1880</v>
      </c>
      <c r="G384" s="37">
        <v>-18</v>
      </c>
      <c r="H384" s="38">
        <f t="shared" si="113"/>
        <v>0</v>
      </c>
    </row>
    <row r="385" spans="6:8" ht="12.75">
      <c r="F385">
        <f t="shared" si="112"/>
        <v>-1870</v>
      </c>
      <c r="G385" s="37">
        <v>-18</v>
      </c>
      <c r="H385" s="38">
        <f t="shared" si="113"/>
        <v>0</v>
      </c>
    </row>
    <row r="386" spans="6:8" ht="12.75">
      <c r="F386">
        <f t="shared" si="112"/>
        <v>-1860</v>
      </c>
      <c r="G386" s="37">
        <v>-18</v>
      </c>
      <c r="H386" s="38">
        <f t="shared" si="113"/>
        <v>0</v>
      </c>
    </row>
    <row r="387" spans="6:8" ht="12.75">
      <c r="F387">
        <f t="shared" si="112"/>
        <v>-1850</v>
      </c>
      <c r="G387" s="37">
        <v>-18</v>
      </c>
      <c r="H387" s="38">
        <f t="shared" si="113"/>
        <v>0</v>
      </c>
    </row>
    <row r="388" spans="6:8" ht="12.75">
      <c r="F388">
        <f t="shared" si="112"/>
        <v>-1840</v>
      </c>
      <c r="G388" s="37">
        <v>-18</v>
      </c>
      <c r="H388" s="38">
        <f t="shared" si="113"/>
        <v>0</v>
      </c>
    </row>
    <row r="389" spans="6:8" ht="12.75">
      <c r="F389">
        <f t="shared" si="112"/>
        <v>-1830</v>
      </c>
      <c r="G389" s="37">
        <v>-18</v>
      </c>
      <c r="H389" s="38">
        <f t="shared" si="113"/>
        <v>0</v>
      </c>
    </row>
    <row r="390" spans="6:8" ht="12.75">
      <c r="F390">
        <f t="shared" si="112"/>
        <v>-1820</v>
      </c>
      <c r="G390" s="37">
        <v>-18</v>
      </c>
      <c r="H390" s="38">
        <f t="shared" si="113"/>
        <v>0</v>
      </c>
    </row>
    <row r="391" spans="6:8" ht="12.75">
      <c r="F391">
        <f t="shared" si="112"/>
        <v>-1810</v>
      </c>
      <c r="G391" s="37">
        <v>-18</v>
      </c>
      <c r="H391" s="38">
        <f t="shared" si="113"/>
        <v>0</v>
      </c>
    </row>
    <row r="392" spans="6:8" ht="12.75">
      <c r="F392">
        <f t="shared" si="112"/>
        <v>-1800</v>
      </c>
      <c r="G392" s="37">
        <v>-18</v>
      </c>
      <c r="H392" s="38">
        <f t="shared" si="113"/>
        <v>0</v>
      </c>
    </row>
    <row r="393" spans="6:8" ht="12.75">
      <c r="F393">
        <f t="shared" si="112"/>
        <v>-1790</v>
      </c>
      <c r="G393" s="37">
        <v>-18</v>
      </c>
      <c r="H393" s="38">
        <f t="shared" si="113"/>
        <v>0</v>
      </c>
    </row>
    <row r="394" spans="6:8" ht="12.75">
      <c r="F394">
        <f t="shared" si="112"/>
        <v>-1780</v>
      </c>
      <c r="G394" s="37">
        <v>-18</v>
      </c>
      <c r="H394" s="38">
        <f t="shared" si="113"/>
        <v>0</v>
      </c>
    </row>
    <row r="395" spans="6:8" ht="12.75">
      <c r="F395">
        <f t="shared" si="112"/>
        <v>-1770</v>
      </c>
      <c r="G395" s="37">
        <v>-18</v>
      </c>
      <c r="H395" s="38">
        <f t="shared" si="113"/>
        <v>0</v>
      </c>
    </row>
    <row r="396" spans="6:8" ht="12.75">
      <c r="F396">
        <f t="shared" si="112"/>
        <v>-1760</v>
      </c>
      <c r="G396" s="37">
        <v>-18</v>
      </c>
      <c r="H396" s="38">
        <f t="shared" si="113"/>
        <v>0</v>
      </c>
    </row>
    <row r="397" spans="6:8" ht="12.75">
      <c r="F397">
        <f t="shared" si="112"/>
        <v>-1750</v>
      </c>
      <c r="G397" s="37">
        <v>-18</v>
      </c>
      <c r="H397" s="38">
        <f t="shared" si="113"/>
        <v>0</v>
      </c>
    </row>
    <row r="398" spans="6:8" ht="12.75">
      <c r="F398">
        <f t="shared" si="112"/>
        <v>-1740</v>
      </c>
      <c r="G398" s="37">
        <v>-17</v>
      </c>
      <c r="H398" s="38">
        <f t="shared" si="113"/>
        <v>1</v>
      </c>
    </row>
    <row r="399" spans="6:8" ht="12.75">
      <c r="F399">
        <f t="shared" si="112"/>
        <v>-1730</v>
      </c>
      <c r="G399" s="37">
        <v>-17</v>
      </c>
      <c r="H399" s="38">
        <f t="shared" si="113"/>
        <v>1</v>
      </c>
    </row>
    <row r="400" spans="6:8" ht="12.75">
      <c r="F400">
        <f t="shared" si="112"/>
        <v>-1720</v>
      </c>
      <c r="G400" s="37">
        <v>-17</v>
      </c>
      <c r="H400" s="38">
        <f t="shared" si="113"/>
        <v>1</v>
      </c>
    </row>
    <row r="401" spans="6:8" ht="12.75">
      <c r="F401">
        <f t="shared" si="112"/>
        <v>-1710</v>
      </c>
      <c r="G401" s="37">
        <v>-17</v>
      </c>
      <c r="H401" s="38">
        <f t="shared" si="113"/>
        <v>1</v>
      </c>
    </row>
    <row r="402" spans="6:8" ht="12.75">
      <c r="F402">
        <f t="shared" si="112"/>
        <v>-1700</v>
      </c>
      <c r="G402" s="37">
        <v>-17</v>
      </c>
      <c r="H402" s="38">
        <f t="shared" si="113"/>
        <v>1</v>
      </c>
    </row>
    <row r="403" spans="6:8" ht="12.75">
      <c r="F403">
        <f t="shared" si="112"/>
        <v>-1690</v>
      </c>
      <c r="G403" s="37">
        <v>-17</v>
      </c>
      <c r="H403" s="38">
        <f t="shared" si="113"/>
        <v>1</v>
      </c>
    </row>
    <row r="404" spans="6:8" ht="12.75">
      <c r="F404">
        <f t="shared" si="112"/>
        <v>-1680</v>
      </c>
      <c r="G404" s="37">
        <v>-17</v>
      </c>
      <c r="H404" s="38">
        <f t="shared" si="113"/>
        <v>1</v>
      </c>
    </row>
    <row r="405" spans="6:8" ht="12.75">
      <c r="F405">
        <f t="shared" si="112"/>
        <v>-1670</v>
      </c>
      <c r="G405" s="37">
        <v>-17</v>
      </c>
      <c r="H405" s="38">
        <f t="shared" si="113"/>
        <v>1</v>
      </c>
    </row>
    <row r="406" spans="6:8" ht="12.75">
      <c r="F406">
        <f t="shared" si="112"/>
        <v>-1660</v>
      </c>
      <c r="G406" s="37">
        <v>-17</v>
      </c>
      <c r="H406" s="38">
        <f t="shared" si="113"/>
        <v>1</v>
      </c>
    </row>
    <row r="407" spans="6:8" ht="12.75">
      <c r="F407">
        <f t="shared" si="112"/>
        <v>-1650</v>
      </c>
      <c r="G407" s="37">
        <v>-17</v>
      </c>
      <c r="H407" s="38">
        <f t="shared" si="113"/>
        <v>1</v>
      </c>
    </row>
    <row r="408" spans="6:8" ht="12.75">
      <c r="F408">
        <f t="shared" si="112"/>
        <v>-1640</v>
      </c>
      <c r="G408" s="37">
        <v>-17</v>
      </c>
      <c r="H408" s="38">
        <f t="shared" si="113"/>
        <v>1</v>
      </c>
    </row>
    <row r="409" spans="6:8" ht="12.75">
      <c r="F409">
        <f t="shared" si="112"/>
        <v>-1630</v>
      </c>
      <c r="G409" s="37">
        <v>-17</v>
      </c>
      <c r="H409" s="38">
        <f t="shared" si="113"/>
        <v>1</v>
      </c>
    </row>
    <row r="410" spans="6:8" ht="12.75">
      <c r="F410">
        <f t="shared" si="112"/>
        <v>-1620</v>
      </c>
      <c r="G410" s="37">
        <v>-17</v>
      </c>
      <c r="H410" s="38">
        <f t="shared" si="113"/>
        <v>1</v>
      </c>
    </row>
    <row r="411" spans="6:8" ht="12.75">
      <c r="F411">
        <f t="shared" si="112"/>
        <v>-1610</v>
      </c>
      <c r="G411" s="37">
        <v>-17</v>
      </c>
      <c r="H411" s="38">
        <f t="shared" si="113"/>
        <v>1</v>
      </c>
    </row>
    <row r="412" spans="6:8" ht="12.75">
      <c r="F412">
        <f t="shared" si="112"/>
        <v>-1600</v>
      </c>
      <c r="G412" s="37">
        <v>-17</v>
      </c>
      <c r="H412" s="38">
        <f t="shared" si="113"/>
        <v>1</v>
      </c>
    </row>
    <row r="413" spans="6:8" ht="12.75">
      <c r="F413">
        <f t="shared" si="112"/>
        <v>-1590</v>
      </c>
      <c r="G413" s="37">
        <v>-17</v>
      </c>
      <c r="H413" s="38">
        <f t="shared" si="113"/>
        <v>1</v>
      </c>
    </row>
    <row r="414" spans="6:8" ht="12.75">
      <c r="F414">
        <f t="shared" si="112"/>
        <v>-1580</v>
      </c>
      <c r="G414" s="37">
        <v>-17</v>
      </c>
      <c r="H414" s="38">
        <f t="shared" si="113"/>
        <v>1</v>
      </c>
    </row>
    <row r="415" spans="6:8" ht="12.75">
      <c r="F415">
        <f t="shared" si="112"/>
        <v>-1570</v>
      </c>
      <c r="G415" s="37">
        <v>-17</v>
      </c>
      <c r="H415" s="38">
        <f t="shared" si="113"/>
        <v>1</v>
      </c>
    </row>
    <row r="416" spans="6:8" ht="12.75">
      <c r="F416">
        <f t="shared" si="112"/>
        <v>-1560</v>
      </c>
      <c r="G416" s="37">
        <v>-17</v>
      </c>
      <c r="H416" s="38">
        <f t="shared" si="113"/>
        <v>1</v>
      </c>
    </row>
    <row r="417" spans="6:8" ht="12.75">
      <c r="F417">
        <f t="shared" si="112"/>
        <v>-1550</v>
      </c>
      <c r="G417" s="37">
        <v>-17</v>
      </c>
      <c r="H417" s="38">
        <f t="shared" si="113"/>
        <v>1</v>
      </c>
    </row>
    <row r="418" spans="6:8" ht="12.75">
      <c r="F418">
        <f t="shared" si="112"/>
        <v>-1540</v>
      </c>
      <c r="G418" s="37">
        <v>-17</v>
      </c>
      <c r="H418" s="38">
        <f t="shared" si="113"/>
        <v>1</v>
      </c>
    </row>
    <row r="419" spans="6:8" ht="12.75">
      <c r="F419">
        <f t="shared" si="112"/>
        <v>-1530</v>
      </c>
      <c r="G419" s="37">
        <v>-17</v>
      </c>
      <c r="H419" s="38">
        <f t="shared" si="113"/>
        <v>1</v>
      </c>
    </row>
    <row r="420" spans="6:8" ht="12.75">
      <c r="F420">
        <f t="shared" si="112"/>
        <v>-1520</v>
      </c>
      <c r="G420" s="37">
        <v>-17</v>
      </c>
      <c r="H420" s="38">
        <f t="shared" si="113"/>
        <v>1</v>
      </c>
    </row>
    <row r="421" spans="6:8" ht="12.75">
      <c r="F421">
        <f t="shared" si="112"/>
        <v>-1510</v>
      </c>
      <c r="G421" s="37">
        <v>-17</v>
      </c>
      <c r="H421" s="38">
        <f t="shared" si="113"/>
        <v>1</v>
      </c>
    </row>
    <row r="422" spans="6:8" ht="12.75">
      <c r="F422">
        <f t="shared" si="112"/>
        <v>-1500</v>
      </c>
      <c r="G422" s="37">
        <v>-17</v>
      </c>
      <c r="H422" s="38">
        <f t="shared" si="113"/>
        <v>1</v>
      </c>
    </row>
    <row r="423" spans="6:8" ht="12.75">
      <c r="F423">
        <f t="shared" si="112"/>
        <v>-1490</v>
      </c>
      <c r="G423" s="37">
        <v>-16</v>
      </c>
      <c r="H423" s="38">
        <f t="shared" si="113"/>
        <v>2</v>
      </c>
    </row>
    <row r="424" spans="6:8" ht="12.75">
      <c r="F424">
        <f t="shared" si="112"/>
        <v>-1480</v>
      </c>
      <c r="G424" s="37">
        <v>-16</v>
      </c>
      <c r="H424" s="38">
        <f t="shared" si="113"/>
        <v>2</v>
      </c>
    </row>
    <row r="425" spans="6:8" ht="12.75">
      <c r="F425">
        <f t="shared" si="112"/>
        <v>-1470</v>
      </c>
      <c r="G425" s="37">
        <v>-16</v>
      </c>
      <c r="H425" s="38">
        <f t="shared" si="113"/>
        <v>2</v>
      </c>
    </row>
    <row r="426" spans="6:8" ht="12.75">
      <c r="F426">
        <f t="shared" si="112"/>
        <v>-1460</v>
      </c>
      <c r="G426" s="37">
        <v>-16</v>
      </c>
      <c r="H426" s="38">
        <f t="shared" si="113"/>
        <v>2</v>
      </c>
    </row>
    <row r="427" spans="6:8" ht="12.75">
      <c r="F427">
        <f t="shared" si="112"/>
        <v>-1450</v>
      </c>
      <c r="G427" s="37">
        <v>-16</v>
      </c>
      <c r="H427" s="38">
        <f t="shared" si="113"/>
        <v>2</v>
      </c>
    </row>
    <row r="428" spans="6:8" ht="12.75">
      <c r="F428">
        <f t="shared" si="112"/>
        <v>-1440</v>
      </c>
      <c r="G428" s="37">
        <v>-16</v>
      </c>
      <c r="H428" s="38">
        <f t="shared" si="113"/>
        <v>2</v>
      </c>
    </row>
    <row r="429" spans="6:8" ht="12.75">
      <c r="F429">
        <f t="shared" si="112"/>
        <v>-1430</v>
      </c>
      <c r="G429" s="37">
        <v>-16</v>
      </c>
      <c r="H429" s="38">
        <f t="shared" si="113"/>
        <v>2</v>
      </c>
    </row>
    <row r="430" spans="6:8" ht="12.75">
      <c r="F430">
        <f aca="true" t="shared" si="114" ref="F430:F493">F429+10</f>
        <v>-1420</v>
      </c>
      <c r="G430" s="37">
        <v>-16</v>
      </c>
      <c r="H430" s="38">
        <f t="shared" si="113"/>
        <v>2</v>
      </c>
    </row>
    <row r="431" spans="6:8" ht="12.75">
      <c r="F431">
        <f t="shared" si="114"/>
        <v>-1410</v>
      </c>
      <c r="G431" s="37">
        <v>-16</v>
      </c>
      <c r="H431" s="38">
        <f t="shared" si="113"/>
        <v>2</v>
      </c>
    </row>
    <row r="432" spans="6:8" ht="12.75">
      <c r="F432">
        <f t="shared" si="114"/>
        <v>-1400</v>
      </c>
      <c r="G432" s="37">
        <v>-16</v>
      </c>
      <c r="H432" s="38">
        <f t="shared" si="113"/>
        <v>2</v>
      </c>
    </row>
    <row r="433" spans="6:8" ht="12.75">
      <c r="F433">
        <f t="shared" si="114"/>
        <v>-1390</v>
      </c>
      <c r="G433" s="37">
        <v>-16</v>
      </c>
      <c r="H433" s="38">
        <f t="shared" si="113"/>
        <v>2</v>
      </c>
    </row>
    <row r="434" spans="6:8" ht="12.75">
      <c r="F434">
        <f t="shared" si="114"/>
        <v>-1380</v>
      </c>
      <c r="G434" s="37">
        <v>-16</v>
      </c>
      <c r="H434" s="38">
        <f t="shared" si="113"/>
        <v>2</v>
      </c>
    </row>
    <row r="435" spans="6:8" ht="12.75">
      <c r="F435">
        <f t="shared" si="114"/>
        <v>-1370</v>
      </c>
      <c r="G435" s="37">
        <v>-16</v>
      </c>
      <c r="H435" s="38">
        <f t="shared" si="113"/>
        <v>2</v>
      </c>
    </row>
    <row r="436" spans="6:8" ht="12.75">
      <c r="F436">
        <f t="shared" si="114"/>
        <v>-1360</v>
      </c>
      <c r="G436" s="37">
        <v>-16</v>
      </c>
      <c r="H436" s="38">
        <f t="shared" si="113"/>
        <v>2</v>
      </c>
    </row>
    <row r="437" spans="6:8" ht="12.75">
      <c r="F437">
        <f t="shared" si="114"/>
        <v>-1350</v>
      </c>
      <c r="G437" s="37">
        <v>-16</v>
      </c>
      <c r="H437" s="38">
        <f t="shared" si="113"/>
        <v>2</v>
      </c>
    </row>
    <row r="438" spans="6:8" ht="12.75">
      <c r="F438">
        <f t="shared" si="114"/>
        <v>-1340</v>
      </c>
      <c r="G438" s="37">
        <v>-16</v>
      </c>
      <c r="H438" s="38">
        <f aca="true" t="shared" si="115" ref="H438:H501">G438+18</f>
        <v>2</v>
      </c>
    </row>
    <row r="439" spans="6:8" ht="12.75">
      <c r="F439">
        <f t="shared" si="114"/>
        <v>-1330</v>
      </c>
      <c r="G439" s="37">
        <v>-16</v>
      </c>
      <c r="H439" s="38">
        <f t="shared" si="115"/>
        <v>2</v>
      </c>
    </row>
    <row r="440" spans="6:8" ht="12.75">
      <c r="F440">
        <f t="shared" si="114"/>
        <v>-1320</v>
      </c>
      <c r="G440" s="37">
        <v>-16</v>
      </c>
      <c r="H440" s="38">
        <f t="shared" si="115"/>
        <v>2</v>
      </c>
    </row>
    <row r="441" spans="6:8" ht="12.75">
      <c r="F441">
        <f t="shared" si="114"/>
        <v>-1310</v>
      </c>
      <c r="G441" s="37">
        <v>-16</v>
      </c>
      <c r="H441" s="38">
        <f t="shared" si="115"/>
        <v>2</v>
      </c>
    </row>
    <row r="442" spans="6:8" ht="12.75">
      <c r="F442">
        <f t="shared" si="114"/>
        <v>-1300</v>
      </c>
      <c r="G442" s="37">
        <v>-16</v>
      </c>
      <c r="H442" s="38">
        <f t="shared" si="115"/>
        <v>2</v>
      </c>
    </row>
    <row r="443" spans="6:8" ht="12.75">
      <c r="F443">
        <f t="shared" si="114"/>
        <v>-1290</v>
      </c>
      <c r="G443" s="37">
        <v>-15</v>
      </c>
      <c r="H443" s="38">
        <f t="shared" si="115"/>
        <v>3</v>
      </c>
    </row>
    <row r="444" spans="6:8" ht="12.75">
      <c r="F444">
        <f t="shared" si="114"/>
        <v>-1280</v>
      </c>
      <c r="G444" s="37">
        <v>-15</v>
      </c>
      <c r="H444" s="38">
        <f t="shared" si="115"/>
        <v>3</v>
      </c>
    </row>
    <row r="445" spans="6:8" ht="12.75">
      <c r="F445">
        <f t="shared" si="114"/>
        <v>-1270</v>
      </c>
      <c r="G445" s="37">
        <v>-15</v>
      </c>
      <c r="H445" s="38">
        <f t="shared" si="115"/>
        <v>3</v>
      </c>
    </row>
    <row r="446" spans="6:8" ht="12.75">
      <c r="F446">
        <f t="shared" si="114"/>
        <v>-1260</v>
      </c>
      <c r="G446" s="37">
        <v>-15</v>
      </c>
      <c r="H446" s="38">
        <f t="shared" si="115"/>
        <v>3</v>
      </c>
    </row>
    <row r="447" spans="6:8" ht="12.75">
      <c r="F447">
        <f t="shared" si="114"/>
        <v>-1250</v>
      </c>
      <c r="G447" s="37">
        <v>-15</v>
      </c>
      <c r="H447" s="38">
        <f t="shared" si="115"/>
        <v>3</v>
      </c>
    </row>
    <row r="448" spans="6:8" ht="12.75">
      <c r="F448">
        <f t="shared" si="114"/>
        <v>-1240</v>
      </c>
      <c r="G448" s="37">
        <v>-15</v>
      </c>
      <c r="H448" s="38">
        <f t="shared" si="115"/>
        <v>3</v>
      </c>
    </row>
    <row r="449" spans="6:8" ht="12.75">
      <c r="F449">
        <f t="shared" si="114"/>
        <v>-1230</v>
      </c>
      <c r="G449" s="37">
        <v>-15</v>
      </c>
      <c r="H449" s="38">
        <f t="shared" si="115"/>
        <v>3</v>
      </c>
    </row>
    <row r="450" spans="6:8" ht="12.75">
      <c r="F450">
        <f t="shared" si="114"/>
        <v>-1220</v>
      </c>
      <c r="G450" s="37">
        <v>-15</v>
      </c>
      <c r="H450" s="38">
        <f t="shared" si="115"/>
        <v>3</v>
      </c>
    </row>
    <row r="451" spans="6:8" ht="12.75">
      <c r="F451">
        <f t="shared" si="114"/>
        <v>-1210</v>
      </c>
      <c r="G451" s="37">
        <v>-15</v>
      </c>
      <c r="H451" s="38">
        <f t="shared" si="115"/>
        <v>3</v>
      </c>
    </row>
    <row r="452" spans="6:8" ht="12.75">
      <c r="F452">
        <f t="shared" si="114"/>
        <v>-1200</v>
      </c>
      <c r="G452" s="37">
        <v>-15</v>
      </c>
      <c r="H452" s="38">
        <f t="shared" si="115"/>
        <v>3</v>
      </c>
    </row>
    <row r="453" spans="6:8" ht="12.75">
      <c r="F453">
        <f t="shared" si="114"/>
        <v>-1190</v>
      </c>
      <c r="G453" s="37">
        <v>-15</v>
      </c>
      <c r="H453" s="38">
        <f t="shared" si="115"/>
        <v>3</v>
      </c>
    </row>
    <row r="454" spans="6:8" ht="12.75">
      <c r="F454">
        <f t="shared" si="114"/>
        <v>-1180</v>
      </c>
      <c r="G454" s="37">
        <v>-15</v>
      </c>
      <c r="H454" s="38">
        <f t="shared" si="115"/>
        <v>3</v>
      </c>
    </row>
    <row r="455" spans="6:8" ht="12.75">
      <c r="F455">
        <f t="shared" si="114"/>
        <v>-1170</v>
      </c>
      <c r="G455" s="37">
        <v>-15</v>
      </c>
      <c r="H455" s="38">
        <f t="shared" si="115"/>
        <v>3</v>
      </c>
    </row>
    <row r="456" spans="6:8" ht="12.75">
      <c r="F456">
        <f t="shared" si="114"/>
        <v>-1160</v>
      </c>
      <c r="G456" s="37">
        <v>-15</v>
      </c>
      <c r="H456" s="38">
        <f t="shared" si="115"/>
        <v>3</v>
      </c>
    </row>
    <row r="457" spans="6:8" ht="12.75">
      <c r="F457">
        <f t="shared" si="114"/>
        <v>-1150</v>
      </c>
      <c r="G457" s="37">
        <v>-15</v>
      </c>
      <c r="H457" s="38">
        <f t="shared" si="115"/>
        <v>3</v>
      </c>
    </row>
    <row r="458" spans="6:8" ht="12.75">
      <c r="F458">
        <f t="shared" si="114"/>
        <v>-1140</v>
      </c>
      <c r="G458" s="37">
        <v>-15</v>
      </c>
      <c r="H458" s="38">
        <f t="shared" si="115"/>
        <v>3</v>
      </c>
    </row>
    <row r="459" spans="6:8" ht="12.75">
      <c r="F459">
        <f t="shared" si="114"/>
        <v>-1130</v>
      </c>
      <c r="G459" s="37">
        <v>-15</v>
      </c>
      <c r="H459" s="38">
        <f t="shared" si="115"/>
        <v>3</v>
      </c>
    </row>
    <row r="460" spans="6:8" ht="12.75">
      <c r="F460">
        <f t="shared" si="114"/>
        <v>-1120</v>
      </c>
      <c r="G460" s="37">
        <v>-15</v>
      </c>
      <c r="H460" s="38">
        <f t="shared" si="115"/>
        <v>3</v>
      </c>
    </row>
    <row r="461" spans="6:8" ht="12.75">
      <c r="F461">
        <f t="shared" si="114"/>
        <v>-1110</v>
      </c>
      <c r="G461" s="37">
        <v>-15</v>
      </c>
      <c r="H461" s="38">
        <f t="shared" si="115"/>
        <v>3</v>
      </c>
    </row>
    <row r="462" spans="6:8" ht="12.75">
      <c r="F462">
        <f t="shared" si="114"/>
        <v>-1100</v>
      </c>
      <c r="G462" s="37">
        <v>-15</v>
      </c>
      <c r="H462" s="38">
        <f t="shared" si="115"/>
        <v>3</v>
      </c>
    </row>
    <row r="463" spans="6:8" ht="12.75">
      <c r="F463">
        <f t="shared" si="114"/>
        <v>-1090</v>
      </c>
      <c r="G463" s="37">
        <v>-14</v>
      </c>
      <c r="H463" s="38">
        <f t="shared" si="115"/>
        <v>4</v>
      </c>
    </row>
    <row r="464" spans="6:8" ht="12.75">
      <c r="F464">
        <f t="shared" si="114"/>
        <v>-1080</v>
      </c>
      <c r="G464" s="37">
        <v>-14</v>
      </c>
      <c r="H464" s="38">
        <f t="shared" si="115"/>
        <v>4</v>
      </c>
    </row>
    <row r="465" spans="6:8" ht="12.75">
      <c r="F465">
        <f t="shared" si="114"/>
        <v>-1070</v>
      </c>
      <c r="G465" s="37">
        <v>-14</v>
      </c>
      <c r="H465" s="38">
        <f t="shared" si="115"/>
        <v>4</v>
      </c>
    </row>
    <row r="466" spans="6:8" ht="12.75">
      <c r="F466">
        <f t="shared" si="114"/>
        <v>-1060</v>
      </c>
      <c r="G466" s="37">
        <v>-14</v>
      </c>
      <c r="H466" s="38">
        <f t="shared" si="115"/>
        <v>4</v>
      </c>
    </row>
    <row r="467" spans="6:8" ht="12.75">
      <c r="F467">
        <f t="shared" si="114"/>
        <v>-1050</v>
      </c>
      <c r="G467" s="37">
        <v>-14</v>
      </c>
      <c r="H467" s="38">
        <f t="shared" si="115"/>
        <v>4</v>
      </c>
    </row>
    <row r="468" spans="6:8" ht="12.75">
      <c r="F468">
        <f t="shared" si="114"/>
        <v>-1040</v>
      </c>
      <c r="G468" s="37">
        <v>-14</v>
      </c>
      <c r="H468" s="38">
        <f t="shared" si="115"/>
        <v>4</v>
      </c>
    </row>
    <row r="469" spans="6:8" ht="12.75">
      <c r="F469">
        <f t="shared" si="114"/>
        <v>-1030</v>
      </c>
      <c r="G469" s="37">
        <v>-14</v>
      </c>
      <c r="H469" s="38">
        <f t="shared" si="115"/>
        <v>4</v>
      </c>
    </row>
    <row r="470" spans="6:8" ht="12.75">
      <c r="F470">
        <f t="shared" si="114"/>
        <v>-1020</v>
      </c>
      <c r="G470" s="37">
        <v>-14</v>
      </c>
      <c r="H470" s="38">
        <f t="shared" si="115"/>
        <v>4</v>
      </c>
    </row>
    <row r="471" spans="6:8" ht="12.75">
      <c r="F471">
        <f t="shared" si="114"/>
        <v>-1010</v>
      </c>
      <c r="G471" s="37">
        <v>-14</v>
      </c>
      <c r="H471" s="38">
        <f t="shared" si="115"/>
        <v>4</v>
      </c>
    </row>
    <row r="472" spans="6:8" ht="12.75">
      <c r="F472">
        <f t="shared" si="114"/>
        <v>-1000</v>
      </c>
      <c r="G472" s="37">
        <v>-14</v>
      </c>
      <c r="H472" s="38">
        <f t="shared" si="115"/>
        <v>4</v>
      </c>
    </row>
    <row r="473" spans="6:8" ht="12.75">
      <c r="F473">
        <f t="shared" si="114"/>
        <v>-990</v>
      </c>
      <c r="G473" s="37">
        <v>-14</v>
      </c>
      <c r="H473" s="38">
        <f t="shared" si="115"/>
        <v>4</v>
      </c>
    </row>
    <row r="474" spans="6:8" ht="12.75">
      <c r="F474">
        <f t="shared" si="114"/>
        <v>-980</v>
      </c>
      <c r="G474" s="37">
        <v>-14</v>
      </c>
      <c r="H474" s="38">
        <f t="shared" si="115"/>
        <v>4</v>
      </c>
    </row>
    <row r="475" spans="6:8" ht="12.75">
      <c r="F475">
        <f t="shared" si="114"/>
        <v>-970</v>
      </c>
      <c r="G475" s="37">
        <v>-14</v>
      </c>
      <c r="H475" s="38">
        <f t="shared" si="115"/>
        <v>4</v>
      </c>
    </row>
    <row r="476" spans="6:8" ht="12.75">
      <c r="F476">
        <f t="shared" si="114"/>
        <v>-960</v>
      </c>
      <c r="G476" s="37">
        <v>-14</v>
      </c>
      <c r="H476" s="38">
        <f t="shared" si="115"/>
        <v>4</v>
      </c>
    </row>
    <row r="477" spans="6:8" ht="12.75">
      <c r="F477">
        <f t="shared" si="114"/>
        <v>-950</v>
      </c>
      <c r="G477" s="37">
        <v>-14</v>
      </c>
      <c r="H477" s="38">
        <f t="shared" si="115"/>
        <v>4</v>
      </c>
    </row>
    <row r="478" spans="6:8" ht="12.75">
      <c r="F478">
        <f t="shared" si="114"/>
        <v>-940</v>
      </c>
      <c r="G478" s="37">
        <v>-14</v>
      </c>
      <c r="H478" s="38">
        <f t="shared" si="115"/>
        <v>4</v>
      </c>
    </row>
    <row r="479" spans="6:8" ht="12.75">
      <c r="F479">
        <f t="shared" si="114"/>
        <v>-930</v>
      </c>
      <c r="G479" s="37">
        <v>-14</v>
      </c>
      <c r="H479" s="38">
        <f t="shared" si="115"/>
        <v>4</v>
      </c>
    </row>
    <row r="480" spans="6:8" ht="12.75">
      <c r="F480">
        <f t="shared" si="114"/>
        <v>-920</v>
      </c>
      <c r="G480" s="37">
        <v>-14</v>
      </c>
      <c r="H480" s="38">
        <f t="shared" si="115"/>
        <v>4</v>
      </c>
    </row>
    <row r="481" spans="6:8" ht="12.75">
      <c r="F481">
        <f t="shared" si="114"/>
        <v>-910</v>
      </c>
      <c r="G481" s="37">
        <v>-14</v>
      </c>
      <c r="H481" s="38">
        <f t="shared" si="115"/>
        <v>4</v>
      </c>
    </row>
    <row r="482" spans="6:8" ht="12.75">
      <c r="F482">
        <f t="shared" si="114"/>
        <v>-900</v>
      </c>
      <c r="G482" s="37">
        <v>-14</v>
      </c>
      <c r="H482" s="38">
        <f t="shared" si="115"/>
        <v>4</v>
      </c>
    </row>
    <row r="483" spans="6:8" ht="12.75">
      <c r="F483">
        <f t="shared" si="114"/>
        <v>-890</v>
      </c>
      <c r="G483" s="37">
        <v>-13</v>
      </c>
      <c r="H483" s="38">
        <f t="shared" si="115"/>
        <v>5</v>
      </c>
    </row>
    <row r="484" spans="6:8" ht="12.75">
      <c r="F484">
        <f t="shared" si="114"/>
        <v>-880</v>
      </c>
      <c r="G484" s="37">
        <v>-13</v>
      </c>
      <c r="H484" s="38">
        <f t="shared" si="115"/>
        <v>5</v>
      </c>
    </row>
    <row r="485" spans="6:8" ht="12.75">
      <c r="F485">
        <f t="shared" si="114"/>
        <v>-870</v>
      </c>
      <c r="G485" s="37">
        <v>-13</v>
      </c>
      <c r="H485" s="38">
        <f t="shared" si="115"/>
        <v>5</v>
      </c>
    </row>
    <row r="486" spans="6:8" ht="12.75">
      <c r="F486">
        <f t="shared" si="114"/>
        <v>-860</v>
      </c>
      <c r="G486" s="37">
        <v>-13</v>
      </c>
      <c r="H486" s="38">
        <f t="shared" si="115"/>
        <v>5</v>
      </c>
    </row>
    <row r="487" spans="6:8" ht="12.75">
      <c r="F487">
        <f t="shared" si="114"/>
        <v>-850</v>
      </c>
      <c r="G487" s="37">
        <v>-13</v>
      </c>
      <c r="H487" s="38">
        <f t="shared" si="115"/>
        <v>5</v>
      </c>
    </row>
    <row r="488" spans="6:8" ht="12.75">
      <c r="F488">
        <f t="shared" si="114"/>
        <v>-840</v>
      </c>
      <c r="G488" s="37">
        <v>-13</v>
      </c>
      <c r="H488" s="38">
        <f t="shared" si="115"/>
        <v>5</v>
      </c>
    </row>
    <row r="489" spans="6:8" ht="12.75">
      <c r="F489">
        <f t="shared" si="114"/>
        <v>-830</v>
      </c>
      <c r="G489" s="37">
        <v>-13</v>
      </c>
      <c r="H489" s="38">
        <f t="shared" si="115"/>
        <v>5</v>
      </c>
    </row>
    <row r="490" spans="6:8" ht="12.75">
      <c r="F490">
        <f t="shared" si="114"/>
        <v>-820</v>
      </c>
      <c r="G490" s="37">
        <v>-13</v>
      </c>
      <c r="H490" s="38">
        <f t="shared" si="115"/>
        <v>5</v>
      </c>
    </row>
    <row r="491" spans="6:8" ht="12.75">
      <c r="F491">
        <f t="shared" si="114"/>
        <v>-810</v>
      </c>
      <c r="G491" s="37">
        <v>-13</v>
      </c>
      <c r="H491" s="38">
        <f t="shared" si="115"/>
        <v>5</v>
      </c>
    </row>
    <row r="492" spans="6:8" ht="12.75">
      <c r="F492">
        <f t="shared" si="114"/>
        <v>-800</v>
      </c>
      <c r="G492" s="37">
        <v>-13</v>
      </c>
      <c r="H492" s="38">
        <f t="shared" si="115"/>
        <v>5</v>
      </c>
    </row>
    <row r="493" spans="6:8" ht="12.75">
      <c r="F493">
        <f t="shared" si="114"/>
        <v>-790</v>
      </c>
      <c r="G493" s="37">
        <v>-13</v>
      </c>
      <c r="H493" s="38">
        <f t="shared" si="115"/>
        <v>5</v>
      </c>
    </row>
    <row r="494" spans="6:8" ht="12.75">
      <c r="F494">
        <f aca="true" t="shared" si="116" ref="F494:F557">F493+10</f>
        <v>-780</v>
      </c>
      <c r="G494" s="37">
        <v>-13</v>
      </c>
      <c r="H494" s="38">
        <f t="shared" si="115"/>
        <v>5</v>
      </c>
    </row>
    <row r="495" spans="6:8" ht="12.75">
      <c r="F495">
        <f t="shared" si="116"/>
        <v>-770</v>
      </c>
      <c r="G495" s="37">
        <v>-13</v>
      </c>
      <c r="H495" s="38">
        <f t="shared" si="115"/>
        <v>5</v>
      </c>
    </row>
    <row r="496" spans="6:8" ht="12.75">
      <c r="F496">
        <f t="shared" si="116"/>
        <v>-760</v>
      </c>
      <c r="G496" s="37">
        <v>-13</v>
      </c>
      <c r="H496" s="38">
        <f t="shared" si="115"/>
        <v>5</v>
      </c>
    </row>
    <row r="497" spans="6:8" ht="12.75">
      <c r="F497">
        <f t="shared" si="116"/>
        <v>-750</v>
      </c>
      <c r="G497" s="37">
        <v>-13</v>
      </c>
      <c r="H497" s="38">
        <f t="shared" si="115"/>
        <v>5</v>
      </c>
    </row>
    <row r="498" spans="6:8" ht="12.75">
      <c r="F498">
        <f t="shared" si="116"/>
        <v>-740</v>
      </c>
      <c r="G498" s="37">
        <v>-12</v>
      </c>
      <c r="H498" s="38">
        <f t="shared" si="115"/>
        <v>6</v>
      </c>
    </row>
    <row r="499" spans="6:8" ht="12.75">
      <c r="F499">
        <f t="shared" si="116"/>
        <v>-730</v>
      </c>
      <c r="G499" s="37">
        <v>-12</v>
      </c>
      <c r="H499" s="38">
        <f t="shared" si="115"/>
        <v>6</v>
      </c>
    </row>
    <row r="500" spans="6:8" ht="12.75">
      <c r="F500">
        <f t="shared" si="116"/>
        <v>-720</v>
      </c>
      <c r="G500" s="37">
        <v>-12</v>
      </c>
      <c r="H500" s="38">
        <f t="shared" si="115"/>
        <v>6</v>
      </c>
    </row>
    <row r="501" spans="6:8" ht="12.75">
      <c r="F501">
        <f t="shared" si="116"/>
        <v>-710</v>
      </c>
      <c r="G501" s="37">
        <v>-12</v>
      </c>
      <c r="H501" s="38">
        <f t="shared" si="115"/>
        <v>6</v>
      </c>
    </row>
    <row r="502" spans="6:8" ht="12.75">
      <c r="F502">
        <f t="shared" si="116"/>
        <v>-700</v>
      </c>
      <c r="G502" s="37">
        <v>-12</v>
      </c>
      <c r="H502" s="38">
        <f aca="true" t="shared" si="117" ref="H502:H565">G502+18</f>
        <v>6</v>
      </c>
    </row>
    <row r="503" spans="6:8" ht="12.75">
      <c r="F503">
        <f t="shared" si="116"/>
        <v>-690</v>
      </c>
      <c r="G503" s="37">
        <v>-12</v>
      </c>
      <c r="H503" s="38">
        <f t="shared" si="117"/>
        <v>6</v>
      </c>
    </row>
    <row r="504" spans="6:8" ht="12.75">
      <c r="F504">
        <f t="shared" si="116"/>
        <v>-680</v>
      </c>
      <c r="G504" s="37">
        <v>-12</v>
      </c>
      <c r="H504" s="38">
        <f t="shared" si="117"/>
        <v>6</v>
      </c>
    </row>
    <row r="505" spans="6:8" ht="12.75">
      <c r="F505">
        <f t="shared" si="116"/>
        <v>-670</v>
      </c>
      <c r="G505" s="37">
        <v>-12</v>
      </c>
      <c r="H505" s="38">
        <f t="shared" si="117"/>
        <v>6</v>
      </c>
    </row>
    <row r="506" spans="6:8" ht="12.75">
      <c r="F506">
        <f t="shared" si="116"/>
        <v>-660</v>
      </c>
      <c r="G506" s="37">
        <v>-12</v>
      </c>
      <c r="H506" s="38">
        <f t="shared" si="117"/>
        <v>6</v>
      </c>
    </row>
    <row r="507" spans="6:8" ht="12.75">
      <c r="F507">
        <f t="shared" si="116"/>
        <v>-650</v>
      </c>
      <c r="G507" s="37">
        <v>-12</v>
      </c>
      <c r="H507" s="38">
        <f t="shared" si="117"/>
        <v>6</v>
      </c>
    </row>
    <row r="508" spans="6:8" ht="12.75">
      <c r="F508">
        <f t="shared" si="116"/>
        <v>-640</v>
      </c>
      <c r="G508" s="37">
        <v>-12</v>
      </c>
      <c r="H508" s="38">
        <f t="shared" si="117"/>
        <v>6</v>
      </c>
    </row>
    <row r="509" spans="6:8" ht="12.75">
      <c r="F509">
        <f t="shared" si="116"/>
        <v>-630</v>
      </c>
      <c r="G509" s="37">
        <v>-12</v>
      </c>
      <c r="H509" s="38">
        <f t="shared" si="117"/>
        <v>6</v>
      </c>
    </row>
    <row r="510" spans="6:8" ht="12.75">
      <c r="F510">
        <f t="shared" si="116"/>
        <v>-620</v>
      </c>
      <c r="G510" s="37">
        <v>-12</v>
      </c>
      <c r="H510" s="38">
        <f t="shared" si="117"/>
        <v>6</v>
      </c>
    </row>
    <row r="511" spans="6:8" ht="12.75">
      <c r="F511">
        <f t="shared" si="116"/>
        <v>-610</v>
      </c>
      <c r="G511" s="37">
        <v>-12</v>
      </c>
      <c r="H511" s="38">
        <f t="shared" si="117"/>
        <v>6</v>
      </c>
    </row>
    <row r="512" spans="6:8" ht="12.75">
      <c r="F512">
        <f t="shared" si="116"/>
        <v>-600</v>
      </c>
      <c r="G512" s="37">
        <v>-12</v>
      </c>
      <c r="H512" s="38">
        <f t="shared" si="117"/>
        <v>6</v>
      </c>
    </row>
    <row r="513" spans="6:8" ht="12.75">
      <c r="F513">
        <f t="shared" si="116"/>
        <v>-590</v>
      </c>
      <c r="G513" s="37">
        <v>-11</v>
      </c>
      <c r="H513" s="38">
        <f t="shared" si="117"/>
        <v>7</v>
      </c>
    </row>
    <row r="514" spans="6:8" ht="12.75">
      <c r="F514">
        <f t="shared" si="116"/>
        <v>-580</v>
      </c>
      <c r="G514" s="37">
        <v>-11</v>
      </c>
      <c r="H514" s="38">
        <f t="shared" si="117"/>
        <v>7</v>
      </c>
    </row>
    <row r="515" spans="6:8" ht="12.75">
      <c r="F515">
        <f t="shared" si="116"/>
        <v>-570</v>
      </c>
      <c r="G515" s="37">
        <v>-11</v>
      </c>
      <c r="H515" s="38">
        <f t="shared" si="117"/>
        <v>7</v>
      </c>
    </row>
    <row r="516" spans="6:8" ht="12.75">
      <c r="F516">
        <f t="shared" si="116"/>
        <v>-560</v>
      </c>
      <c r="G516" s="37">
        <v>-11</v>
      </c>
      <c r="H516" s="38">
        <f t="shared" si="117"/>
        <v>7</v>
      </c>
    </row>
    <row r="517" spans="6:8" ht="12.75">
      <c r="F517">
        <f t="shared" si="116"/>
        <v>-550</v>
      </c>
      <c r="G517" s="37">
        <v>-11</v>
      </c>
      <c r="H517" s="38">
        <f t="shared" si="117"/>
        <v>7</v>
      </c>
    </row>
    <row r="518" spans="6:8" ht="12.75">
      <c r="F518">
        <f t="shared" si="116"/>
        <v>-540</v>
      </c>
      <c r="G518" s="37">
        <v>-11</v>
      </c>
      <c r="H518" s="38">
        <f t="shared" si="117"/>
        <v>7</v>
      </c>
    </row>
    <row r="519" spans="6:8" ht="12.75">
      <c r="F519">
        <f t="shared" si="116"/>
        <v>-530</v>
      </c>
      <c r="G519" s="37">
        <v>-11</v>
      </c>
      <c r="H519" s="38">
        <f t="shared" si="117"/>
        <v>7</v>
      </c>
    </row>
    <row r="520" spans="6:8" ht="12.75">
      <c r="F520">
        <f t="shared" si="116"/>
        <v>-520</v>
      </c>
      <c r="G520" s="37">
        <v>-11</v>
      </c>
      <c r="H520" s="38">
        <f t="shared" si="117"/>
        <v>7</v>
      </c>
    </row>
    <row r="521" spans="6:8" ht="12.75">
      <c r="F521">
        <f t="shared" si="116"/>
        <v>-510</v>
      </c>
      <c r="G521" s="37">
        <v>-11</v>
      </c>
      <c r="H521" s="38">
        <f t="shared" si="117"/>
        <v>7</v>
      </c>
    </row>
    <row r="522" spans="6:8" ht="12.75">
      <c r="F522">
        <f t="shared" si="116"/>
        <v>-500</v>
      </c>
      <c r="G522" s="37">
        <v>-11</v>
      </c>
      <c r="H522" s="38">
        <f t="shared" si="117"/>
        <v>7</v>
      </c>
    </row>
    <row r="523" spans="6:8" ht="12.75">
      <c r="F523">
        <f t="shared" si="116"/>
        <v>-490</v>
      </c>
      <c r="G523" s="37">
        <v>-10</v>
      </c>
      <c r="H523" s="38">
        <f t="shared" si="117"/>
        <v>8</v>
      </c>
    </row>
    <row r="524" spans="6:8" ht="12.75">
      <c r="F524">
        <f t="shared" si="116"/>
        <v>-480</v>
      </c>
      <c r="G524" s="37">
        <v>-10</v>
      </c>
      <c r="H524" s="38">
        <f t="shared" si="117"/>
        <v>8</v>
      </c>
    </row>
    <row r="525" spans="6:8" ht="12.75">
      <c r="F525">
        <f t="shared" si="116"/>
        <v>-470</v>
      </c>
      <c r="G525" s="37">
        <v>-10</v>
      </c>
      <c r="H525" s="38">
        <f t="shared" si="117"/>
        <v>8</v>
      </c>
    </row>
    <row r="526" spans="6:8" ht="12.75">
      <c r="F526">
        <f t="shared" si="116"/>
        <v>-460</v>
      </c>
      <c r="G526" s="37">
        <v>-10</v>
      </c>
      <c r="H526" s="38">
        <f t="shared" si="117"/>
        <v>8</v>
      </c>
    </row>
    <row r="527" spans="6:8" ht="12.75">
      <c r="F527">
        <f t="shared" si="116"/>
        <v>-450</v>
      </c>
      <c r="G527" s="37">
        <v>-10</v>
      </c>
      <c r="H527" s="38">
        <f t="shared" si="117"/>
        <v>8</v>
      </c>
    </row>
    <row r="528" spans="6:8" ht="12.75">
      <c r="F528">
        <f t="shared" si="116"/>
        <v>-440</v>
      </c>
      <c r="G528" s="37">
        <v>-10</v>
      </c>
      <c r="H528" s="38">
        <f t="shared" si="117"/>
        <v>8</v>
      </c>
    </row>
    <row r="529" spans="6:8" ht="12.75">
      <c r="F529">
        <f t="shared" si="116"/>
        <v>-430</v>
      </c>
      <c r="G529" s="37">
        <v>-10</v>
      </c>
      <c r="H529" s="38">
        <f t="shared" si="117"/>
        <v>8</v>
      </c>
    </row>
    <row r="530" spans="6:8" ht="12.75">
      <c r="F530">
        <f t="shared" si="116"/>
        <v>-420</v>
      </c>
      <c r="G530" s="37">
        <v>-9</v>
      </c>
      <c r="H530" s="38">
        <f t="shared" si="117"/>
        <v>9</v>
      </c>
    </row>
    <row r="531" spans="6:8" ht="12.75">
      <c r="F531">
        <f t="shared" si="116"/>
        <v>-410</v>
      </c>
      <c r="G531" s="37">
        <v>-9</v>
      </c>
      <c r="H531" s="38">
        <f t="shared" si="117"/>
        <v>9</v>
      </c>
    </row>
    <row r="532" spans="6:8" ht="12.75">
      <c r="F532">
        <f t="shared" si="116"/>
        <v>-400</v>
      </c>
      <c r="G532" s="37">
        <v>-9</v>
      </c>
      <c r="H532" s="38">
        <f t="shared" si="117"/>
        <v>9</v>
      </c>
    </row>
    <row r="533" spans="6:8" ht="12.75">
      <c r="F533">
        <f t="shared" si="116"/>
        <v>-390</v>
      </c>
      <c r="G533" s="37">
        <v>-9</v>
      </c>
      <c r="H533" s="38">
        <f t="shared" si="117"/>
        <v>9</v>
      </c>
    </row>
    <row r="534" spans="6:8" ht="12.75">
      <c r="F534">
        <f t="shared" si="116"/>
        <v>-380</v>
      </c>
      <c r="G534" s="37">
        <v>-9</v>
      </c>
      <c r="H534" s="38">
        <f t="shared" si="117"/>
        <v>9</v>
      </c>
    </row>
    <row r="535" spans="6:8" ht="12.75">
      <c r="F535">
        <f t="shared" si="116"/>
        <v>-370</v>
      </c>
      <c r="G535" s="37">
        <v>-9</v>
      </c>
      <c r="H535" s="38">
        <f t="shared" si="117"/>
        <v>9</v>
      </c>
    </row>
    <row r="536" spans="6:8" ht="12.75">
      <c r="F536">
        <f t="shared" si="116"/>
        <v>-360</v>
      </c>
      <c r="G536" s="37">
        <v>-8</v>
      </c>
      <c r="H536" s="38">
        <f t="shared" si="117"/>
        <v>10</v>
      </c>
    </row>
    <row r="537" spans="6:8" ht="12.75">
      <c r="F537">
        <f t="shared" si="116"/>
        <v>-350</v>
      </c>
      <c r="G537" s="37">
        <v>-8</v>
      </c>
      <c r="H537" s="38">
        <f t="shared" si="117"/>
        <v>10</v>
      </c>
    </row>
    <row r="538" spans="6:8" ht="12.75">
      <c r="F538">
        <f t="shared" si="116"/>
        <v>-340</v>
      </c>
      <c r="G538" s="37">
        <v>-8</v>
      </c>
      <c r="H538" s="38">
        <f t="shared" si="117"/>
        <v>10</v>
      </c>
    </row>
    <row r="539" spans="6:8" ht="12.75">
      <c r="F539">
        <f t="shared" si="116"/>
        <v>-330</v>
      </c>
      <c r="G539" s="37">
        <v>-8</v>
      </c>
      <c r="H539" s="38">
        <f t="shared" si="117"/>
        <v>10</v>
      </c>
    </row>
    <row r="540" spans="6:8" ht="12.75">
      <c r="F540">
        <f t="shared" si="116"/>
        <v>-320</v>
      </c>
      <c r="G540" s="37">
        <v>-8</v>
      </c>
      <c r="H540" s="38">
        <f t="shared" si="117"/>
        <v>10</v>
      </c>
    </row>
    <row r="541" spans="6:8" ht="12.75">
      <c r="F541">
        <f t="shared" si="116"/>
        <v>-310</v>
      </c>
      <c r="G541" s="37">
        <v>-7</v>
      </c>
      <c r="H541" s="38">
        <f t="shared" si="117"/>
        <v>11</v>
      </c>
    </row>
    <row r="542" spans="6:8" ht="12.75">
      <c r="F542">
        <f t="shared" si="116"/>
        <v>-300</v>
      </c>
      <c r="G542" s="37">
        <v>-7</v>
      </c>
      <c r="H542" s="38">
        <f t="shared" si="117"/>
        <v>11</v>
      </c>
    </row>
    <row r="543" spans="6:8" ht="12.75">
      <c r="F543">
        <f t="shared" si="116"/>
        <v>-290</v>
      </c>
      <c r="G543" s="37">
        <v>-7</v>
      </c>
      <c r="H543" s="38">
        <f t="shared" si="117"/>
        <v>11</v>
      </c>
    </row>
    <row r="544" spans="6:8" ht="12.75">
      <c r="F544">
        <f t="shared" si="116"/>
        <v>-280</v>
      </c>
      <c r="G544" s="37">
        <v>-7</v>
      </c>
      <c r="H544" s="38">
        <f t="shared" si="117"/>
        <v>11</v>
      </c>
    </row>
    <row r="545" spans="6:8" ht="12.75">
      <c r="F545">
        <f t="shared" si="116"/>
        <v>-270</v>
      </c>
      <c r="G545" s="37">
        <v>-7</v>
      </c>
      <c r="H545" s="38">
        <f t="shared" si="117"/>
        <v>11</v>
      </c>
    </row>
    <row r="546" spans="6:8" ht="12.75">
      <c r="F546">
        <f t="shared" si="116"/>
        <v>-260</v>
      </c>
      <c r="G546" s="37">
        <v>-6</v>
      </c>
      <c r="H546" s="38">
        <f t="shared" si="117"/>
        <v>12</v>
      </c>
    </row>
    <row r="547" spans="6:8" ht="12.75">
      <c r="F547">
        <f t="shared" si="116"/>
        <v>-250</v>
      </c>
      <c r="G547" s="37">
        <v>-6</v>
      </c>
      <c r="H547" s="38">
        <f t="shared" si="117"/>
        <v>12</v>
      </c>
    </row>
    <row r="548" spans="6:8" ht="12.75">
      <c r="F548">
        <f t="shared" si="116"/>
        <v>-240</v>
      </c>
      <c r="G548" s="37">
        <v>-6</v>
      </c>
      <c r="H548" s="38">
        <f t="shared" si="117"/>
        <v>12</v>
      </c>
    </row>
    <row r="549" spans="6:8" ht="12.75">
      <c r="F549">
        <f t="shared" si="116"/>
        <v>-230</v>
      </c>
      <c r="G549" s="37">
        <v>-6</v>
      </c>
      <c r="H549" s="38">
        <f t="shared" si="117"/>
        <v>12</v>
      </c>
    </row>
    <row r="550" spans="6:8" ht="12.75">
      <c r="F550">
        <f t="shared" si="116"/>
        <v>-220</v>
      </c>
      <c r="G550" s="37">
        <v>-6</v>
      </c>
      <c r="H550" s="38">
        <f t="shared" si="117"/>
        <v>12</v>
      </c>
    </row>
    <row r="551" spans="6:8" ht="12.75">
      <c r="F551">
        <f t="shared" si="116"/>
        <v>-210</v>
      </c>
      <c r="G551" s="37">
        <v>-5</v>
      </c>
      <c r="H551" s="38">
        <f t="shared" si="117"/>
        <v>13</v>
      </c>
    </row>
    <row r="552" spans="6:8" ht="12.75">
      <c r="F552">
        <f t="shared" si="116"/>
        <v>-200</v>
      </c>
      <c r="G552" s="37">
        <v>-5</v>
      </c>
      <c r="H552" s="38">
        <f t="shared" si="117"/>
        <v>13</v>
      </c>
    </row>
    <row r="553" spans="6:8" ht="12.75">
      <c r="F553">
        <f t="shared" si="116"/>
        <v>-190</v>
      </c>
      <c r="G553" s="37">
        <v>-5</v>
      </c>
      <c r="H553" s="38">
        <f t="shared" si="117"/>
        <v>13</v>
      </c>
    </row>
    <row r="554" spans="6:8" ht="12.75">
      <c r="F554">
        <f t="shared" si="116"/>
        <v>-180</v>
      </c>
      <c r="G554" s="37">
        <v>-5</v>
      </c>
      <c r="H554" s="38">
        <f t="shared" si="117"/>
        <v>13</v>
      </c>
    </row>
    <row r="555" spans="6:8" ht="12.75">
      <c r="F555">
        <f t="shared" si="116"/>
        <v>-170</v>
      </c>
      <c r="G555" s="37">
        <v>-5</v>
      </c>
      <c r="H555" s="38">
        <f t="shared" si="117"/>
        <v>13</v>
      </c>
    </row>
    <row r="556" spans="6:8" ht="12.75">
      <c r="F556">
        <f t="shared" si="116"/>
        <v>-160</v>
      </c>
      <c r="G556" s="37">
        <v>-4</v>
      </c>
      <c r="H556" s="38">
        <f t="shared" si="117"/>
        <v>14</v>
      </c>
    </row>
    <row r="557" spans="6:8" ht="12.75">
      <c r="F557">
        <f t="shared" si="116"/>
        <v>-150</v>
      </c>
      <c r="G557" s="37">
        <v>-4</v>
      </c>
      <c r="H557" s="38">
        <f t="shared" si="117"/>
        <v>14</v>
      </c>
    </row>
    <row r="558" spans="6:8" ht="12.75">
      <c r="F558">
        <f aca="true" t="shared" si="118" ref="F558:F621">F557+10</f>
        <v>-140</v>
      </c>
      <c r="G558" s="37">
        <v>-4</v>
      </c>
      <c r="H558" s="38">
        <f t="shared" si="117"/>
        <v>14</v>
      </c>
    </row>
    <row r="559" spans="6:8" ht="12.75">
      <c r="F559">
        <f t="shared" si="118"/>
        <v>-130</v>
      </c>
      <c r="G559" s="37">
        <v>-4</v>
      </c>
      <c r="H559" s="38">
        <f t="shared" si="117"/>
        <v>14</v>
      </c>
    </row>
    <row r="560" spans="6:8" ht="12.75">
      <c r="F560">
        <f t="shared" si="118"/>
        <v>-120</v>
      </c>
      <c r="G560" s="37">
        <v>-3</v>
      </c>
      <c r="H560" s="38">
        <f t="shared" si="117"/>
        <v>15</v>
      </c>
    </row>
    <row r="561" spans="6:8" ht="12.75">
      <c r="F561">
        <f t="shared" si="118"/>
        <v>-110</v>
      </c>
      <c r="G561" s="37">
        <v>-3</v>
      </c>
      <c r="H561" s="38">
        <f t="shared" si="117"/>
        <v>15</v>
      </c>
    </row>
    <row r="562" spans="6:8" ht="12.75">
      <c r="F562">
        <f t="shared" si="118"/>
        <v>-100</v>
      </c>
      <c r="G562" s="37">
        <v>-3</v>
      </c>
      <c r="H562" s="38">
        <f t="shared" si="117"/>
        <v>15</v>
      </c>
    </row>
    <row r="563" spans="6:8" ht="12.75">
      <c r="F563">
        <f t="shared" si="118"/>
        <v>-90</v>
      </c>
      <c r="G563" s="37">
        <v>-3</v>
      </c>
      <c r="H563" s="38">
        <f t="shared" si="117"/>
        <v>15</v>
      </c>
    </row>
    <row r="564" spans="6:8" ht="12.75">
      <c r="F564">
        <f t="shared" si="118"/>
        <v>-80</v>
      </c>
      <c r="G564" s="37">
        <v>-2</v>
      </c>
      <c r="H564" s="38">
        <f t="shared" si="117"/>
        <v>16</v>
      </c>
    </row>
    <row r="565" spans="6:8" ht="12.75">
      <c r="F565">
        <f t="shared" si="118"/>
        <v>-70</v>
      </c>
      <c r="G565" s="37">
        <v>-2</v>
      </c>
      <c r="H565" s="38">
        <f t="shared" si="117"/>
        <v>16</v>
      </c>
    </row>
    <row r="566" spans="6:8" ht="12.75">
      <c r="F566">
        <f t="shared" si="118"/>
        <v>-60</v>
      </c>
      <c r="G566" s="37">
        <v>-2</v>
      </c>
      <c r="H566" s="38">
        <f aca="true" t="shared" si="119" ref="H566:H629">G566+18</f>
        <v>16</v>
      </c>
    </row>
    <row r="567" spans="6:8" ht="12.75">
      <c r="F567">
        <f t="shared" si="118"/>
        <v>-50</v>
      </c>
      <c r="G567" s="37">
        <v>-2</v>
      </c>
      <c r="H567" s="38">
        <f t="shared" si="119"/>
        <v>16</v>
      </c>
    </row>
    <row r="568" spans="6:8" ht="12.75">
      <c r="F568">
        <f t="shared" si="118"/>
        <v>-40</v>
      </c>
      <c r="G568" s="37">
        <v>-1</v>
      </c>
      <c r="H568" s="38">
        <f t="shared" si="119"/>
        <v>17</v>
      </c>
    </row>
    <row r="569" spans="6:8" ht="12.75">
      <c r="F569">
        <f t="shared" si="118"/>
        <v>-30</v>
      </c>
      <c r="G569" s="37">
        <v>-1</v>
      </c>
      <c r="H569" s="38">
        <f t="shared" si="119"/>
        <v>17</v>
      </c>
    </row>
    <row r="570" spans="6:8" ht="12.75">
      <c r="F570">
        <f t="shared" si="118"/>
        <v>-20</v>
      </c>
      <c r="G570" s="37">
        <v>-1</v>
      </c>
      <c r="H570" s="38">
        <f t="shared" si="119"/>
        <v>17</v>
      </c>
    </row>
    <row r="571" spans="6:8" ht="12.75">
      <c r="F571">
        <f t="shared" si="118"/>
        <v>-10</v>
      </c>
      <c r="G571" s="37">
        <v>0</v>
      </c>
      <c r="H571" s="38">
        <f t="shared" si="119"/>
        <v>18</v>
      </c>
    </row>
    <row r="572" spans="6:8" ht="12.75">
      <c r="F572">
        <f t="shared" si="118"/>
        <v>0</v>
      </c>
      <c r="G572" s="37">
        <v>0</v>
      </c>
      <c r="H572" s="38">
        <f t="shared" si="119"/>
        <v>18</v>
      </c>
    </row>
    <row r="573" spans="6:8" ht="12.75">
      <c r="F573">
        <f t="shared" si="118"/>
        <v>10</v>
      </c>
      <c r="G573" s="37">
        <v>0</v>
      </c>
      <c r="H573" s="38">
        <f t="shared" si="119"/>
        <v>18</v>
      </c>
    </row>
    <row r="574" spans="6:8" ht="12.75">
      <c r="F574">
        <f t="shared" si="118"/>
        <v>20</v>
      </c>
      <c r="G574" s="37">
        <v>1</v>
      </c>
      <c r="H574" s="38">
        <f t="shared" si="119"/>
        <v>19</v>
      </c>
    </row>
    <row r="575" spans="6:8" ht="12.75">
      <c r="F575">
        <f t="shared" si="118"/>
        <v>30</v>
      </c>
      <c r="G575" s="37">
        <v>1</v>
      </c>
      <c r="H575" s="38">
        <f t="shared" si="119"/>
        <v>19</v>
      </c>
    </row>
    <row r="576" spans="6:8" ht="12.75">
      <c r="F576">
        <f t="shared" si="118"/>
        <v>40</v>
      </c>
      <c r="G576" s="37">
        <v>1</v>
      </c>
      <c r="H576" s="38">
        <f t="shared" si="119"/>
        <v>19</v>
      </c>
    </row>
    <row r="577" spans="6:8" ht="12.75">
      <c r="F577">
        <f t="shared" si="118"/>
        <v>50</v>
      </c>
      <c r="G577" s="37">
        <v>2</v>
      </c>
      <c r="H577" s="38">
        <f t="shared" si="119"/>
        <v>20</v>
      </c>
    </row>
    <row r="578" spans="6:8" ht="12.75">
      <c r="F578">
        <f t="shared" si="118"/>
        <v>60</v>
      </c>
      <c r="G578" s="37">
        <v>2</v>
      </c>
      <c r="H578" s="38">
        <f t="shared" si="119"/>
        <v>20</v>
      </c>
    </row>
    <row r="579" spans="6:8" ht="12.75">
      <c r="F579">
        <f t="shared" si="118"/>
        <v>70</v>
      </c>
      <c r="G579" s="37">
        <v>2</v>
      </c>
      <c r="H579" s="38">
        <f t="shared" si="119"/>
        <v>20</v>
      </c>
    </row>
    <row r="580" spans="6:8" ht="12.75">
      <c r="F580">
        <f t="shared" si="118"/>
        <v>80</v>
      </c>
      <c r="G580" s="37">
        <v>2</v>
      </c>
      <c r="H580" s="38">
        <f t="shared" si="119"/>
        <v>20</v>
      </c>
    </row>
    <row r="581" spans="6:8" ht="12.75">
      <c r="F581">
        <f t="shared" si="118"/>
        <v>90</v>
      </c>
      <c r="G581" s="37">
        <v>3</v>
      </c>
      <c r="H581" s="38">
        <f t="shared" si="119"/>
        <v>21</v>
      </c>
    </row>
    <row r="582" spans="6:8" ht="12.75">
      <c r="F582">
        <f t="shared" si="118"/>
        <v>100</v>
      </c>
      <c r="G582" s="37">
        <v>3</v>
      </c>
      <c r="H582" s="38">
        <f t="shared" si="119"/>
        <v>21</v>
      </c>
    </row>
    <row r="583" spans="6:8" ht="12.75">
      <c r="F583">
        <f t="shared" si="118"/>
        <v>110</v>
      </c>
      <c r="G583" s="37">
        <v>3</v>
      </c>
      <c r="H583" s="38">
        <f t="shared" si="119"/>
        <v>21</v>
      </c>
    </row>
    <row r="584" spans="6:8" ht="12.75">
      <c r="F584">
        <f t="shared" si="118"/>
        <v>120</v>
      </c>
      <c r="G584" s="37">
        <v>3</v>
      </c>
      <c r="H584" s="38">
        <f t="shared" si="119"/>
        <v>21</v>
      </c>
    </row>
    <row r="585" spans="6:8" ht="12.75">
      <c r="F585">
        <f t="shared" si="118"/>
        <v>130</v>
      </c>
      <c r="G585" s="37">
        <v>4</v>
      </c>
      <c r="H585" s="38">
        <f t="shared" si="119"/>
        <v>22</v>
      </c>
    </row>
    <row r="586" spans="6:8" ht="12.75">
      <c r="F586">
        <f t="shared" si="118"/>
        <v>140</v>
      </c>
      <c r="G586" s="37">
        <v>4</v>
      </c>
      <c r="H586" s="38">
        <f t="shared" si="119"/>
        <v>22</v>
      </c>
    </row>
    <row r="587" spans="6:8" ht="12.75">
      <c r="F587">
        <f t="shared" si="118"/>
        <v>150</v>
      </c>
      <c r="G587" s="37">
        <v>4</v>
      </c>
      <c r="H587" s="38">
        <f t="shared" si="119"/>
        <v>22</v>
      </c>
    </row>
    <row r="588" spans="6:8" ht="12.75">
      <c r="F588">
        <f t="shared" si="118"/>
        <v>160</v>
      </c>
      <c r="G588" s="37">
        <v>4</v>
      </c>
      <c r="H588" s="38">
        <f t="shared" si="119"/>
        <v>22</v>
      </c>
    </row>
    <row r="589" spans="6:8" ht="12.75">
      <c r="F589">
        <f t="shared" si="118"/>
        <v>170</v>
      </c>
      <c r="G589" s="37">
        <v>5</v>
      </c>
      <c r="H589" s="38">
        <f t="shared" si="119"/>
        <v>23</v>
      </c>
    </row>
    <row r="590" spans="6:8" ht="12.75">
      <c r="F590">
        <f t="shared" si="118"/>
        <v>180</v>
      </c>
      <c r="G590" s="37">
        <v>5</v>
      </c>
      <c r="H590" s="38">
        <f t="shared" si="119"/>
        <v>23</v>
      </c>
    </row>
    <row r="591" spans="6:8" ht="12.75">
      <c r="F591">
        <f t="shared" si="118"/>
        <v>190</v>
      </c>
      <c r="G591" s="37">
        <v>5</v>
      </c>
      <c r="H591" s="38">
        <f t="shared" si="119"/>
        <v>23</v>
      </c>
    </row>
    <row r="592" spans="6:8" ht="12.75">
      <c r="F592">
        <f t="shared" si="118"/>
        <v>200</v>
      </c>
      <c r="G592" s="37">
        <v>5</v>
      </c>
      <c r="H592" s="38">
        <f t="shared" si="119"/>
        <v>23</v>
      </c>
    </row>
    <row r="593" spans="6:8" ht="12.75">
      <c r="F593">
        <f t="shared" si="118"/>
        <v>210</v>
      </c>
      <c r="G593" s="37">
        <v>5</v>
      </c>
      <c r="H593" s="38">
        <f t="shared" si="119"/>
        <v>23</v>
      </c>
    </row>
    <row r="594" spans="6:8" ht="12.75">
      <c r="F594">
        <f t="shared" si="118"/>
        <v>220</v>
      </c>
      <c r="G594" s="37">
        <v>6</v>
      </c>
      <c r="H594" s="38">
        <f t="shared" si="119"/>
        <v>24</v>
      </c>
    </row>
    <row r="595" spans="6:8" ht="12.75">
      <c r="F595">
        <f t="shared" si="118"/>
        <v>230</v>
      </c>
      <c r="G595" s="37">
        <v>6</v>
      </c>
      <c r="H595" s="38">
        <f t="shared" si="119"/>
        <v>24</v>
      </c>
    </row>
    <row r="596" spans="6:8" ht="12.75">
      <c r="F596">
        <f t="shared" si="118"/>
        <v>240</v>
      </c>
      <c r="G596" s="37">
        <v>6</v>
      </c>
      <c r="H596" s="38">
        <f t="shared" si="119"/>
        <v>24</v>
      </c>
    </row>
    <row r="597" spans="6:8" ht="12.75">
      <c r="F597">
        <f t="shared" si="118"/>
        <v>250</v>
      </c>
      <c r="G597" s="37">
        <v>6</v>
      </c>
      <c r="H597" s="38">
        <f t="shared" si="119"/>
        <v>24</v>
      </c>
    </row>
    <row r="598" spans="6:8" ht="12.75">
      <c r="F598">
        <f t="shared" si="118"/>
        <v>260</v>
      </c>
      <c r="G598" s="37">
        <v>6</v>
      </c>
      <c r="H598" s="38">
        <f t="shared" si="119"/>
        <v>24</v>
      </c>
    </row>
    <row r="599" spans="6:8" ht="12.75">
      <c r="F599">
        <f t="shared" si="118"/>
        <v>270</v>
      </c>
      <c r="G599" s="37">
        <v>7</v>
      </c>
      <c r="H599" s="38">
        <f t="shared" si="119"/>
        <v>25</v>
      </c>
    </row>
    <row r="600" spans="6:8" ht="12.75">
      <c r="F600">
        <f t="shared" si="118"/>
        <v>280</v>
      </c>
      <c r="G600" s="37">
        <v>7</v>
      </c>
      <c r="H600" s="38">
        <f t="shared" si="119"/>
        <v>25</v>
      </c>
    </row>
    <row r="601" spans="6:8" ht="12.75">
      <c r="F601">
        <f t="shared" si="118"/>
        <v>290</v>
      </c>
      <c r="G601" s="37">
        <v>7</v>
      </c>
      <c r="H601" s="38">
        <f t="shared" si="119"/>
        <v>25</v>
      </c>
    </row>
    <row r="602" spans="6:8" ht="12.75">
      <c r="F602">
        <f t="shared" si="118"/>
        <v>300</v>
      </c>
      <c r="G602" s="37">
        <v>7</v>
      </c>
      <c r="H602" s="38">
        <f t="shared" si="119"/>
        <v>25</v>
      </c>
    </row>
    <row r="603" spans="6:8" ht="12.75">
      <c r="F603">
        <f t="shared" si="118"/>
        <v>310</v>
      </c>
      <c r="G603" s="37">
        <v>7</v>
      </c>
      <c r="H603" s="38">
        <f t="shared" si="119"/>
        <v>25</v>
      </c>
    </row>
    <row r="604" spans="6:8" ht="12.75">
      <c r="F604">
        <f t="shared" si="118"/>
        <v>320</v>
      </c>
      <c r="G604" s="37">
        <v>8</v>
      </c>
      <c r="H604" s="38">
        <f t="shared" si="119"/>
        <v>26</v>
      </c>
    </row>
    <row r="605" spans="6:8" ht="12.75">
      <c r="F605">
        <f t="shared" si="118"/>
        <v>330</v>
      </c>
      <c r="G605" s="37">
        <v>8</v>
      </c>
      <c r="H605" s="38">
        <f t="shared" si="119"/>
        <v>26</v>
      </c>
    </row>
    <row r="606" spans="6:8" ht="12.75">
      <c r="F606">
        <f t="shared" si="118"/>
        <v>340</v>
      </c>
      <c r="G606" s="37">
        <v>8</v>
      </c>
      <c r="H606" s="38">
        <f t="shared" si="119"/>
        <v>26</v>
      </c>
    </row>
    <row r="607" spans="6:8" ht="12.75">
      <c r="F607">
        <f t="shared" si="118"/>
        <v>350</v>
      </c>
      <c r="G607" s="37">
        <v>8</v>
      </c>
      <c r="H607" s="38">
        <f t="shared" si="119"/>
        <v>26</v>
      </c>
    </row>
    <row r="608" spans="6:8" ht="12.75">
      <c r="F608">
        <f t="shared" si="118"/>
        <v>360</v>
      </c>
      <c r="G608" s="37">
        <v>8</v>
      </c>
      <c r="H608" s="38">
        <f t="shared" si="119"/>
        <v>26</v>
      </c>
    </row>
    <row r="609" spans="6:8" ht="12.75">
      <c r="F609">
        <f t="shared" si="118"/>
        <v>370</v>
      </c>
      <c r="G609" s="37">
        <v>9</v>
      </c>
      <c r="H609" s="38">
        <f t="shared" si="119"/>
        <v>27</v>
      </c>
    </row>
    <row r="610" spans="6:8" ht="12.75">
      <c r="F610">
        <f t="shared" si="118"/>
        <v>380</v>
      </c>
      <c r="G610" s="37">
        <v>9</v>
      </c>
      <c r="H610" s="38">
        <f t="shared" si="119"/>
        <v>27</v>
      </c>
    </row>
    <row r="611" spans="6:8" ht="12.75">
      <c r="F611">
        <f t="shared" si="118"/>
        <v>390</v>
      </c>
      <c r="G611" s="37">
        <v>9</v>
      </c>
      <c r="H611" s="38">
        <f t="shared" si="119"/>
        <v>27</v>
      </c>
    </row>
    <row r="612" spans="6:8" ht="12.75">
      <c r="F612">
        <f t="shared" si="118"/>
        <v>400</v>
      </c>
      <c r="G612" s="37">
        <v>9</v>
      </c>
      <c r="H612" s="38">
        <f t="shared" si="119"/>
        <v>27</v>
      </c>
    </row>
    <row r="613" spans="6:8" ht="12.75">
      <c r="F613">
        <f t="shared" si="118"/>
        <v>410</v>
      </c>
      <c r="G613" s="37">
        <v>9</v>
      </c>
      <c r="H613" s="38">
        <f t="shared" si="119"/>
        <v>27</v>
      </c>
    </row>
    <row r="614" spans="6:8" ht="12.75">
      <c r="F614">
        <f t="shared" si="118"/>
        <v>420</v>
      </c>
      <c r="G614" s="37">
        <v>9</v>
      </c>
      <c r="H614" s="38">
        <f t="shared" si="119"/>
        <v>27</v>
      </c>
    </row>
    <row r="615" spans="6:8" ht="12.75">
      <c r="F615">
        <f t="shared" si="118"/>
        <v>430</v>
      </c>
      <c r="G615" s="37">
        <v>10</v>
      </c>
      <c r="H615" s="38">
        <f t="shared" si="119"/>
        <v>28</v>
      </c>
    </row>
    <row r="616" spans="6:8" ht="12.75">
      <c r="F616">
        <f t="shared" si="118"/>
        <v>440</v>
      </c>
      <c r="G616" s="37">
        <v>10</v>
      </c>
      <c r="H616" s="38">
        <f t="shared" si="119"/>
        <v>28</v>
      </c>
    </row>
    <row r="617" spans="6:8" ht="12.75">
      <c r="F617">
        <f t="shared" si="118"/>
        <v>450</v>
      </c>
      <c r="G617" s="37">
        <v>10</v>
      </c>
      <c r="H617" s="38">
        <f t="shared" si="119"/>
        <v>28</v>
      </c>
    </row>
    <row r="618" spans="6:8" ht="12.75">
      <c r="F618">
        <f t="shared" si="118"/>
        <v>460</v>
      </c>
      <c r="G618" s="37">
        <v>10</v>
      </c>
      <c r="H618" s="38">
        <f t="shared" si="119"/>
        <v>28</v>
      </c>
    </row>
    <row r="619" spans="6:8" ht="12.75">
      <c r="F619">
        <f t="shared" si="118"/>
        <v>470</v>
      </c>
      <c r="G619" s="37">
        <v>10</v>
      </c>
      <c r="H619" s="38">
        <f t="shared" si="119"/>
        <v>28</v>
      </c>
    </row>
    <row r="620" spans="6:8" ht="12.75">
      <c r="F620">
        <f t="shared" si="118"/>
        <v>480</v>
      </c>
      <c r="G620" s="37">
        <v>10</v>
      </c>
      <c r="H620" s="38">
        <f t="shared" si="119"/>
        <v>28</v>
      </c>
    </row>
    <row r="621" spans="6:8" ht="12.75">
      <c r="F621">
        <f t="shared" si="118"/>
        <v>490</v>
      </c>
      <c r="G621" s="37">
        <v>10</v>
      </c>
      <c r="H621" s="38">
        <f t="shared" si="119"/>
        <v>28</v>
      </c>
    </row>
    <row r="622" spans="6:8" ht="12.75">
      <c r="F622">
        <f aca="true" t="shared" si="120" ref="F622:F685">F621+10</f>
        <v>500</v>
      </c>
      <c r="G622" s="37">
        <v>11</v>
      </c>
      <c r="H622" s="38">
        <f t="shared" si="119"/>
        <v>29</v>
      </c>
    </row>
    <row r="623" spans="6:8" ht="12.75">
      <c r="F623">
        <f t="shared" si="120"/>
        <v>510</v>
      </c>
      <c r="G623" s="37">
        <v>11</v>
      </c>
      <c r="H623" s="38">
        <f t="shared" si="119"/>
        <v>29</v>
      </c>
    </row>
    <row r="624" spans="6:8" ht="12.75">
      <c r="F624">
        <f t="shared" si="120"/>
        <v>520</v>
      </c>
      <c r="G624" s="37">
        <v>11</v>
      </c>
      <c r="H624" s="38">
        <f t="shared" si="119"/>
        <v>29</v>
      </c>
    </row>
    <row r="625" spans="6:8" ht="12.75">
      <c r="F625">
        <f t="shared" si="120"/>
        <v>530</v>
      </c>
      <c r="G625" s="37">
        <v>11</v>
      </c>
      <c r="H625" s="38">
        <f t="shared" si="119"/>
        <v>29</v>
      </c>
    </row>
    <row r="626" spans="6:8" ht="12.75">
      <c r="F626">
        <f t="shared" si="120"/>
        <v>540</v>
      </c>
      <c r="G626" s="37">
        <v>11</v>
      </c>
      <c r="H626" s="38">
        <f t="shared" si="119"/>
        <v>29</v>
      </c>
    </row>
    <row r="627" spans="6:8" ht="12.75">
      <c r="F627">
        <f t="shared" si="120"/>
        <v>550</v>
      </c>
      <c r="G627" s="37">
        <v>11</v>
      </c>
      <c r="H627" s="38">
        <f t="shared" si="119"/>
        <v>29</v>
      </c>
    </row>
    <row r="628" spans="6:8" ht="12.75">
      <c r="F628">
        <f t="shared" si="120"/>
        <v>560</v>
      </c>
      <c r="G628" s="37">
        <v>11</v>
      </c>
      <c r="H628" s="38">
        <f t="shared" si="119"/>
        <v>29</v>
      </c>
    </row>
    <row r="629" spans="6:8" ht="12.75">
      <c r="F629">
        <f t="shared" si="120"/>
        <v>570</v>
      </c>
      <c r="G629" s="37">
        <v>11</v>
      </c>
      <c r="H629" s="38">
        <f t="shared" si="119"/>
        <v>29</v>
      </c>
    </row>
    <row r="630" spans="6:8" ht="12.75">
      <c r="F630">
        <f t="shared" si="120"/>
        <v>580</v>
      </c>
      <c r="G630" s="37">
        <v>11</v>
      </c>
      <c r="H630" s="38">
        <f aca="true" t="shared" si="121" ref="H630:H693">G630+18</f>
        <v>29</v>
      </c>
    </row>
    <row r="631" spans="6:8" ht="12.75">
      <c r="F631">
        <f t="shared" si="120"/>
        <v>590</v>
      </c>
      <c r="G631" s="37">
        <v>11</v>
      </c>
      <c r="H631" s="38">
        <f t="shared" si="121"/>
        <v>29</v>
      </c>
    </row>
    <row r="632" spans="6:8" ht="12.75">
      <c r="F632">
        <f t="shared" si="120"/>
        <v>600</v>
      </c>
      <c r="G632" s="37">
        <v>12</v>
      </c>
      <c r="H632" s="38">
        <f t="shared" si="121"/>
        <v>30</v>
      </c>
    </row>
    <row r="633" spans="6:8" ht="12.75">
      <c r="F633">
        <f t="shared" si="120"/>
        <v>610</v>
      </c>
      <c r="G633" s="37">
        <v>12</v>
      </c>
      <c r="H633" s="38">
        <f t="shared" si="121"/>
        <v>30</v>
      </c>
    </row>
    <row r="634" spans="6:8" ht="12.75">
      <c r="F634">
        <f t="shared" si="120"/>
        <v>620</v>
      </c>
      <c r="G634" s="37">
        <v>12</v>
      </c>
      <c r="H634" s="38">
        <f t="shared" si="121"/>
        <v>30</v>
      </c>
    </row>
    <row r="635" spans="6:8" ht="12.75">
      <c r="F635">
        <f t="shared" si="120"/>
        <v>630</v>
      </c>
      <c r="G635" s="37">
        <v>12</v>
      </c>
      <c r="H635" s="38">
        <f t="shared" si="121"/>
        <v>30</v>
      </c>
    </row>
    <row r="636" spans="6:8" ht="12.75">
      <c r="F636">
        <f t="shared" si="120"/>
        <v>640</v>
      </c>
      <c r="G636" s="37">
        <v>12</v>
      </c>
      <c r="H636" s="38">
        <f t="shared" si="121"/>
        <v>30</v>
      </c>
    </row>
    <row r="637" spans="6:8" ht="12.75">
      <c r="F637">
        <f t="shared" si="120"/>
        <v>650</v>
      </c>
      <c r="G637" s="37">
        <v>12</v>
      </c>
      <c r="H637" s="38">
        <f t="shared" si="121"/>
        <v>30</v>
      </c>
    </row>
    <row r="638" spans="6:8" ht="12.75">
      <c r="F638">
        <f t="shared" si="120"/>
        <v>660</v>
      </c>
      <c r="G638" s="37">
        <v>12</v>
      </c>
      <c r="H638" s="38">
        <f t="shared" si="121"/>
        <v>30</v>
      </c>
    </row>
    <row r="639" spans="6:8" ht="12.75">
      <c r="F639">
        <f t="shared" si="120"/>
        <v>670</v>
      </c>
      <c r="G639" s="37">
        <v>12</v>
      </c>
      <c r="H639" s="38">
        <f t="shared" si="121"/>
        <v>30</v>
      </c>
    </row>
    <row r="640" spans="6:8" ht="12.75">
      <c r="F640">
        <f t="shared" si="120"/>
        <v>680</v>
      </c>
      <c r="G640" s="37">
        <v>12</v>
      </c>
      <c r="H640" s="38">
        <f t="shared" si="121"/>
        <v>30</v>
      </c>
    </row>
    <row r="641" spans="6:8" ht="12.75">
      <c r="F641">
        <f t="shared" si="120"/>
        <v>690</v>
      </c>
      <c r="G641" s="37">
        <v>12</v>
      </c>
      <c r="H641" s="38">
        <f t="shared" si="121"/>
        <v>30</v>
      </c>
    </row>
    <row r="642" spans="6:8" ht="12.75">
      <c r="F642">
        <f t="shared" si="120"/>
        <v>700</v>
      </c>
      <c r="G642" s="37">
        <v>12</v>
      </c>
      <c r="H642" s="38">
        <f t="shared" si="121"/>
        <v>30</v>
      </c>
    </row>
    <row r="643" spans="6:8" ht="12.75">
      <c r="F643">
        <f t="shared" si="120"/>
        <v>710</v>
      </c>
      <c r="G643" s="37">
        <v>12</v>
      </c>
      <c r="H643" s="38">
        <f t="shared" si="121"/>
        <v>30</v>
      </c>
    </row>
    <row r="644" spans="6:8" ht="12.75">
      <c r="F644">
        <f t="shared" si="120"/>
        <v>720</v>
      </c>
      <c r="G644" s="37">
        <v>12</v>
      </c>
      <c r="H644" s="38">
        <f t="shared" si="121"/>
        <v>30</v>
      </c>
    </row>
    <row r="645" spans="6:8" ht="12.75">
      <c r="F645">
        <f t="shared" si="120"/>
        <v>730</v>
      </c>
      <c r="G645" s="37">
        <v>12</v>
      </c>
      <c r="H645" s="38">
        <f t="shared" si="121"/>
        <v>30</v>
      </c>
    </row>
    <row r="646" spans="6:8" ht="12.75">
      <c r="F646">
        <f t="shared" si="120"/>
        <v>740</v>
      </c>
      <c r="G646" s="37">
        <v>12</v>
      </c>
      <c r="H646" s="38">
        <f t="shared" si="121"/>
        <v>30</v>
      </c>
    </row>
    <row r="647" spans="6:8" ht="12.75">
      <c r="F647">
        <f t="shared" si="120"/>
        <v>750</v>
      </c>
      <c r="G647" s="37">
        <v>13</v>
      </c>
      <c r="H647" s="38">
        <f t="shared" si="121"/>
        <v>31</v>
      </c>
    </row>
    <row r="648" spans="6:8" ht="12.75">
      <c r="F648">
        <f t="shared" si="120"/>
        <v>760</v>
      </c>
      <c r="G648" s="37">
        <v>13</v>
      </c>
      <c r="H648" s="38">
        <f t="shared" si="121"/>
        <v>31</v>
      </c>
    </row>
    <row r="649" spans="6:8" ht="12.75">
      <c r="F649">
        <f t="shared" si="120"/>
        <v>770</v>
      </c>
      <c r="G649" s="37">
        <v>13</v>
      </c>
      <c r="H649" s="38">
        <f t="shared" si="121"/>
        <v>31</v>
      </c>
    </row>
    <row r="650" spans="6:8" ht="12.75">
      <c r="F650">
        <f t="shared" si="120"/>
        <v>780</v>
      </c>
      <c r="G650" s="37">
        <v>13</v>
      </c>
      <c r="H650" s="38">
        <f t="shared" si="121"/>
        <v>31</v>
      </c>
    </row>
    <row r="651" spans="6:8" ht="12.75">
      <c r="F651">
        <f t="shared" si="120"/>
        <v>790</v>
      </c>
      <c r="G651" s="37">
        <v>13</v>
      </c>
      <c r="H651" s="38">
        <f t="shared" si="121"/>
        <v>31</v>
      </c>
    </row>
    <row r="652" spans="6:8" ht="12.75">
      <c r="F652">
        <f t="shared" si="120"/>
        <v>800</v>
      </c>
      <c r="G652" s="37">
        <v>13</v>
      </c>
      <c r="H652" s="38">
        <f t="shared" si="121"/>
        <v>31</v>
      </c>
    </row>
    <row r="653" spans="6:8" ht="12.75">
      <c r="F653">
        <f t="shared" si="120"/>
        <v>810</v>
      </c>
      <c r="G653" s="37">
        <v>13</v>
      </c>
      <c r="H653" s="38">
        <f t="shared" si="121"/>
        <v>31</v>
      </c>
    </row>
    <row r="654" spans="6:8" ht="12.75">
      <c r="F654">
        <f t="shared" si="120"/>
        <v>820</v>
      </c>
      <c r="G654" s="37">
        <v>13</v>
      </c>
      <c r="H654" s="38">
        <f t="shared" si="121"/>
        <v>31</v>
      </c>
    </row>
    <row r="655" spans="6:8" ht="12.75">
      <c r="F655">
        <f t="shared" si="120"/>
        <v>830</v>
      </c>
      <c r="G655" s="37">
        <v>13</v>
      </c>
      <c r="H655" s="38">
        <f t="shared" si="121"/>
        <v>31</v>
      </c>
    </row>
    <row r="656" spans="6:8" ht="12.75">
      <c r="F656">
        <f t="shared" si="120"/>
        <v>840</v>
      </c>
      <c r="G656" s="37">
        <v>13</v>
      </c>
      <c r="H656" s="38">
        <f t="shared" si="121"/>
        <v>31</v>
      </c>
    </row>
    <row r="657" spans="6:8" ht="12.75">
      <c r="F657">
        <f t="shared" si="120"/>
        <v>850</v>
      </c>
      <c r="G657" s="37">
        <v>13</v>
      </c>
      <c r="H657" s="38">
        <f t="shared" si="121"/>
        <v>31</v>
      </c>
    </row>
    <row r="658" spans="6:8" ht="12.75">
      <c r="F658">
        <f t="shared" si="120"/>
        <v>860</v>
      </c>
      <c r="G658" s="37">
        <v>13</v>
      </c>
      <c r="H658" s="38">
        <f t="shared" si="121"/>
        <v>31</v>
      </c>
    </row>
    <row r="659" spans="6:8" ht="12.75">
      <c r="F659">
        <f t="shared" si="120"/>
        <v>870</v>
      </c>
      <c r="G659" s="37">
        <v>13</v>
      </c>
      <c r="H659" s="38">
        <f t="shared" si="121"/>
        <v>31</v>
      </c>
    </row>
    <row r="660" spans="6:8" ht="12.75">
      <c r="F660">
        <f t="shared" si="120"/>
        <v>880</v>
      </c>
      <c r="G660" s="37">
        <v>13</v>
      </c>
      <c r="H660" s="38">
        <f t="shared" si="121"/>
        <v>31</v>
      </c>
    </row>
    <row r="661" spans="6:8" ht="12.75">
      <c r="F661">
        <f t="shared" si="120"/>
        <v>890</v>
      </c>
      <c r="G661" s="37">
        <v>13</v>
      </c>
      <c r="H661" s="38">
        <f t="shared" si="121"/>
        <v>31</v>
      </c>
    </row>
    <row r="662" spans="6:8" ht="12.75">
      <c r="F662">
        <f t="shared" si="120"/>
        <v>900</v>
      </c>
      <c r="G662" s="37">
        <v>14</v>
      </c>
      <c r="H662" s="38">
        <f t="shared" si="121"/>
        <v>32</v>
      </c>
    </row>
    <row r="663" spans="6:8" ht="12.75">
      <c r="F663">
        <f t="shared" si="120"/>
        <v>910</v>
      </c>
      <c r="G663" s="37">
        <v>14</v>
      </c>
      <c r="H663" s="38">
        <f t="shared" si="121"/>
        <v>32</v>
      </c>
    </row>
    <row r="664" spans="6:8" ht="12.75">
      <c r="F664">
        <f t="shared" si="120"/>
        <v>920</v>
      </c>
      <c r="G664" s="37">
        <v>14</v>
      </c>
      <c r="H664" s="38">
        <f t="shared" si="121"/>
        <v>32</v>
      </c>
    </row>
    <row r="665" spans="6:8" ht="12.75">
      <c r="F665">
        <f t="shared" si="120"/>
        <v>930</v>
      </c>
      <c r="G665" s="37">
        <v>14</v>
      </c>
      <c r="H665" s="38">
        <f t="shared" si="121"/>
        <v>32</v>
      </c>
    </row>
    <row r="666" spans="6:8" ht="12.75">
      <c r="F666">
        <f t="shared" si="120"/>
        <v>940</v>
      </c>
      <c r="G666" s="37">
        <v>14</v>
      </c>
      <c r="H666" s="38">
        <f t="shared" si="121"/>
        <v>32</v>
      </c>
    </row>
    <row r="667" spans="6:8" ht="12.75">
      <c r="F667">
        <f t="shared" si="120"/>
        <v>950</v>
      </c>
      <c r="G667" s="37">
        <v>14</v>
      </c>
      <c r="H667" s="38">
        <f t="shared" si="121"/>
        <v>32</v>
      </c>
    </row>
    <row r="668" spans="6:8" ht="12.75">
      <c r="F668">
        <f t="shared" si="120"/>
        <v>960</v>
      </c>
      <c r="G668" s="37">
        <v>14</v>
      </c>
      <c r="H668" s="38">
        <f t="shared" si="121"/>
        <v>32</v>
      </c>
    </row>
    <row r="669" spans="6:8" ht="12.75">
      <c r="F669">
        <f t="shared" si="120"/>
        <v>970</v>
      </c>
      <c r="G669" s="37">
        <v>14</v>
      </c>
      <c r="H669" s="38">
        <f t="shared" si="121"/>
        <v>32</v>
      </c>
    </row>
    <row r="670" spans="6:8" ht="12.75">
      <c r="F670">
        <f t="shared" si="120"/>
        <v>980</v>
      </c>
      <c r="G670" s="37">
        <v>14</v>
      </c>
      <c r="H670" s="38">
        <f t="shared" si="121"/>
        <v>32</v>
      </c>
    </row>
    <row r="671" spans="6:8" ht="12.75">
      <c r="F671">
        <f t="shared" si="120"/>
        <v>990</v>
      </c>
      <c r="G671" s="37">
        <v>14</v>
      </c>
      <c r="H671" s="38">
        <f t="shared" si="121"/>
        <v>32</v>
      </c>
    </row>
    <row r="672" spans="6:8" ht="12.75">
      <c r="F672">
        <f t="shared" si="120"/>
        <v>1000</v>
      </c>
      <c r="G672" s="37">
        <v>14</v>
      </c>
      <c r="H672" s="38">
        <f t="shared" si="121"/>
        <v>32</v>
      </c>
    </row>
    <row r="673" spans="6:8" ht="12.75">
      <c r="F673">
        <f t="shared" si="120"/>
        <v>1010</v>
      </c>
      <c r="G673" s="37">
        <v>14</v>
      </c>
      <c r="H673" s="38">
        <f t="shared" si="121"/>
        <v>32</v>
      </c>
    </row>
    <row r="674" spans="6:8" ht="12.75">
      <c r="F674">
        <f t="shared" si="120"/>
        <v>1020</v>
      </c>
      <c r="G674" s="37">
        <v>14</v>
      </c>
      <c r="H674" s="38">
        <f t="shared" si="121"/>
        <v>32</v>
      </c>
    </row>
    <row r="675" spans="6:8" ht="12.75">
      <c r="F675">
        <f t="shared" si="120"/>
        <v>1030</v>
      </c>
      <c r="G675" s="37">
        <v>14</v>
      </c>
      <c r="H675" s="38">
        <f t="shared" si="121"/>
        <v>32</v>
      </c>
    </row>
    <row r="676" spans="6:8" ht="12.75">
      <c r="F676">
        <f t="shared" si="120"/>
        <v>1040</v>
      </c>
      <c r="G676" s="37">
        <v>14</v>
      </c>
      <c r="H676" s="38">
        <f t="shared" si="121"/>
        <v>32</v>
      </c>
    </row>
    <row r="677" spans="6:8" ht="12.75">
      <c r="F677">
        <f t="shared" si="120"/>
        <v>1050</v>
      </c>
      <c r="G677" s="37">
        <v>14</v>
      </c>
      <c r="H677" s="38">
        <f t="shared" si="121"/>
        <v>32</v>
      </c>
    </row>
    <row r="678" spans="6:8" ht="12.75">
      <c r="F678">
        <f t="shared" si="120"/>
        <v>1060</v>
      </c>
      <c r="G678" s="37">
        <v>14</v>
      </c>
      <c r="H678" s="38">
        <f t="shared" si="121"/>
        <v>32</v>
      </c>
    </row>
    <row r="679" spans="6:8" ht="12.75">
      <c r="F679">
        <f t="shared" si="120"/>
        <v>1070</v>
      </c>
      <c r="G679" s="37">
        <v>14</v>
      </c>
      <c r="H679" s="38">
        <f t="shared" si="121"/>
        <v>32</v>
      </c>
    </row>
    <row r="680" spans="6:8" ht="12.75">
      <c r="F680">
        <f t="shared" si="120"/>
        <v>1080</v>
      </c>
      <c r="G680" s="37">
        <v>14</v>
      </c>
      <c r="H680" s="38">
        <f t="shared" si="121"/>
        <v>32</v>
      </c>
    </row>
    <row r="681" spans="6:8" ht="12.75">
      <c r="F681">
        <f t="shared" si="120"/>
        <v>1090</v>
      </c>
      <c r="G681" s="37">
        <v>14</v>
      </c>
      <c r="H681" s="38">
        <f t="shared" si="121"/>
        <v>32</v>
      </c>
    </row>
    <row r="682" spans="6:8" ht="12.75">
      <c r="F682">
        <f t="shared" si="120"/>
        <v>1100</v>
      </c>
      <c r="G682" s="37">
        <v>15</v>
      </c>
      <c r="H682" s="38">
        <f t="shared" si="121"/>
        <v>33</v>
      </c>
    </row>
    <row r="683" spans="6:8" ht="12.75">
      <c r="F683">
        <f t="shared" si="120"/>
        <v>1110</v>
      </c>
      <c r="G683" s="37">
        <v>15</v>
      </c>
      <c r="H683" s="38">
        <f t="shared" si="121"/>
        <v>33</v>
      </c>
    </row>
    <row r="684" spans="6:8" ht="12.75">
      <c r="F684">
        <f t="shared" si="120"/>
        <v>1120</v>
      </c>
      <c r="G684" s="37">
        <v>15</v>
      </c>
      <c r="H684" s="38">
        <f t="shared" si="121"/>
        <v>33</v>
      </c>
    </row>
    <row r="685" spans="6:8" ht="12.75">
      <c r="F685">
        <f t="shared" si="120"/>
        <v>1130</v>
      </c>
      <c r="G685" s="37">
        <v>15</v>
      </c>
      <c r="H685" s="38">
        <f t="shared" si="121"/>
        <v>33</v>
      </c>
    </row>
    <row r="686" spans="6:8" ht="12.75">
      <c r="F686">
        <f aca="true" t="shared" si="122" ref="F686:F749">F685+10</f>
        <v>1140</v>
      </c>
      <c r="G686" s="37">
        <v>15</v>
      </c>
      <c r="H686" s="38">
        <f t="shared" si="121"/>
        <v>33</v>
      </c>
    </row>
    <row r="687" spans="6:8" ht="12.75">
      <c r="F687">
        <f t="shared" si="122"/>
        <v>1150</v>
      </c>
      <c r="G687" s="37">
        <v>15</v>
      </c>
      <c r="H687" s="38">
        <f t="shared" si="121"/>
        <v>33</v>
      </c>
    </row>
    <row r="688" spans="6:8" ht="12.75">
      <c r="F688">
        <f t="shared" si="122"/>
        <v>1160</v>
      </c>
      <c r="G688" s="37">
        <v>15</v>
      </c>
      <c r="H688" s="38">
        <f t="shared" si="121"/>
        <v>33</v>
      </c>
    </row>
    <row r="689" spans="6:8" ht="12.75">
      <c r="F689">
        <f t="shared" si="122"/>
        <v>1170</v>
      </c>
      <c r="G689" s="37">
        <v>15</v>
      </c>
      <c r="H689" s="38">
        <f t="shared" si="121"/>
        <v>33</v>
      </c>
    </row>
    <row r="690" spans="6:8" ht="12.75">
      <c r="F690">
        <f t="shared" si="122"/>
        <v>1180</v>
      </c>
      <c r="G690" s="37">
        <v>15</v>
      </c>
      <c r="H690" s="38">
        <f t="shared" si="121"/>
        <v>33</v>
      </c>
    </row>
    <row r="691" spans="6:8" ht="12.75">
      <c r="F691">
        <f t="shared" si="122"/>
        <v>1190</v>
      </c>
      <c r="G691" s="37">
        <v>15</v>
      </c>
      <c r="H691" s="38">
        <f t="shared" si="121"/>
        <v>33</v>
      </c>
    </row>
    <row r="692" spans="6:8" ht="12.75">
      <c r="F692">
        <f t="shared" si="122"/>
        <v>1200</v>
      </c>
      <c r="G692" s="37">
        <v>15</v>
      </c>
      <c r="H692" s="38">
        <f t="shared" si="121"/>
        <v>33</v>
      </c>
    </row>
    <row r="693" spans="6:8" ht="12.75">
      <c r="F693">
        <f t="shared" si="122"/>
        <v>1210</v>
      </c>
      <c r="G693" s="37">
        <v>15</v>
      </c>
      <c r="H693" s="38">
        <f t="shared" si="121"/>
        <v>33</v>
      </c>
    </row>
    <row r="694" spans="6:8" ht="12.75">
      <c r="F694">
        <f t="shared" si="122"/>
        <v>1220</v>
      </c>
      <c r="G694" s="37">
        <v>15</v>
      </c>
      <c r="H694" s="38">
        <f aca="true" t="shared" si="123" ref="H694:H757">G694+18</f>
        <v>33</v>
      </c>
    </row>
    <row r="695" spans="6:8" ht="12.75">
      <c r="F695">
        <f t="shared" si="122"/>
        <v>1230</v>
      </c>
      <c r="G695" s="37">
        <v>15</v>
      </c>
      <c r="H695" s="38">
        <f t="shared" si="123"/>
        <v>33</v>
      </c>
    </row>
    <row r="696" spans="6:8" ht="12.75">
      <c r="F696">
        <f t="shared" si="122"/>
        <v>1240</v>
      </c>
      <c r="G696" s="37">
        <v>15</v>
      </c>
      <c r="H696" s="38">
        <f t="shared" si="123"/>
        <v>33</v>
      </c>
    </row>
    <row r="697" spans="6:8" ht="12.75">
      <c r="F697">
        <f t="shared" si="122"/>
        <v>1250</v>
      </c>
      <c r="G697" s="37">
        <v>15</v>
      </c>
      <c r="H697" s="38">
        <f t="shared" si="123"/>
        <v>33</v>
      </c>
    </row>
    <row r="698" spans="6:8" ht="12.75">
      <c r="F698">
        <f t="shared" si="122"/>
        <v>1260</v>
      </c>
      <c r="G698" s="37">
        <v>15</v>
      </c>
      <c r="H698" s="38">
        <f t="shared" si="123"/>
        <v>33</v>
      </c>
    </row>
    <row r="699" spans="6:8" ht="12.75">
      <c r="F699">
        <f t="shared" si="122"/>
        <v>1270</v>
      </c>
      <c r="G699" s="37">
        <v>15</v>
      </c>
      <c r="H699" s="38">
        <f t="shared" si="123"/>
        <v>33</v>
      </c>
    </row>
    <row r="700" spans="6:8" ht="12.75">
      <c r="F700">
        <f t="shared" si="122"/>
        <v>1280</v>
      </c>
      <c r="G700" s="37">
        <v>15</v>
      </c>
      <c r="H700" s="38">
        <f t="shared" si="123"/>
        <v>33</v>
      </c>
    </row>
    <row r="701" spans="6:8" ht="12.75">
      <c r="F701">
        <f t="shared" si="122"/>
        <v>1290</v>
      </c>
      <c r="G701" s="37">
        <v>15</v>
      </c>
      <c r="H701" s="38">
        <f t="shared" si="123"/>
        <v>33</v>
      </c>
    </row>
    <row r="702" spans="6:8" ht="12.75">
      <c r="F702">
        <f t="shared" si="122"/>
        <v>1300</v>
      </c>
      <c r="G702" s="37">
        <v>16</v>
      </c>
      <c r="H702" s="38">
        <f t="shared" si="123"/>
        <v>34</v>
      </c>
    </row>
    <row r="703" spans="6:8" ht="12.75">
      <c r="F703">
        <f t="shared" si="122"/>
        <v>1310</v>
      </c>
      <c r="G703" s="37">
        <v>16</v>
      </c>
      <c r="H703" s="38">
        <f t="shared" si="123"/>
        <v>34</v>
      </c>
    </row>
    <row r="704" spans="6:8" ht="12.75">
      <c r="F704">
        <f t="shared" si="122"/>
        <v>1320</v>
      </c>
      <c r="G704" s="37">
        <v>16</v>
      </c>
      <c r="H704" s="38">
        <f t="shared" si="123"/>
        <v>34</v>
      </c>
    </row>
    <row r="705" spans="6:8" ht="12.75">
      <c r="F705">
        <f t="shared" si="122"/>
        <v>1330</v>
      </c>
      <c r="G705" s="37">
        <v>16</v>
      </c>
      <c r="H705" s="38">
        <f t="shared" si="123"/>
        <v>34</v>
      </c>
    </row>
    <row r="706" spans="6:8" ht="12.75">
      <c r="F706">
        <f t="shared" si="122"/>
        <v>1340</v>
      </c>
      <c r="G706" s="37">
        <v>16</v>
      </c>
      <c r="H706" s="38">
        <f t="shared" si="123"/>
        <v>34</v>
      </c>
    </row>
    <row r="707" spans="6:8" ht="12.75">
      <c r="F707">
        <f t="shared" si="122"/>
        <v>1350</v>
      </c>
      <c r="G707" s="37">
        <v>16</v>
      </c>
      <c r="H707" s="38">
        <f t="shared" si="123"/>
        <v>34</v>
      </c>
    </row>
    <row r="708" spans="6:8" ht="12.75">
      <c r="F708">
        <f t="shared" si="122"/>
        <v>1360</v>
      </c>
      <c r="G708" s="37">
        <v>16</v>
      </c>
      <c r="H708" s="38">
        <f t="shared" si="123"/>
        <v>34</v>
      </c>
    </row>
    <row r="709" spans="6:8" ht="12.75">
      <c r="F709">
        <f t="shared" si="122"/>
        <v>1370</v>
      </c>
      <c r="G709" s="37">
        <v>16</v>
      </c>
      <c r="H709" s="38">
        <f t="shared" si="123"/>
        <v>34</v>
      </c>
    </row>
    <row r="710" spans="6:8" ht="12.75">
      <c r="F710">
        <f t="shared" si="122"/>
        <v>1380</v>
      </c>
      <c r="G710" s="37">
        <v>16</v>
      </c>
      <c r="H710" s="38">
        <f t="shared" si="123"/>
        <v>34</v>
      </c>
    </row>
    <row r="711" spans="6:8" ht="12.75">
      <c r="F711">
        <f t="shared" si="122"/>
        <v>1390</v>
      </c>
      <c r="G711" s="37">
        <v>16</v>
      </c>
      <c r="H711" s="38">
        <f t="shared" si="123"/>
        <v>34</v>
      </c>
    </row>
    <row r="712" spans="6:8" ht="12.75">
      <c r="F712">
        <f t="shared" si="122"/>
        <v>1400</v>
      </c>
      <c r="G712" s="37">
        <v>16</v>
      </c>
      <c r="H712" s="38">
        <f t="shared" si="123"/>
        <v>34</v>
      </c>
    </row>
    <row r="713" spans="6:8" ht="12.75">
      <c r="F713">
        <f t="shared" si="122"/>
        <v>1410</v>
      </c>
      <c r="G713" s="37">
        <v>16</v>
      </c>
      <c r="H713" s="38">
        <f t="shared" si="123"/>
        <v>34</v>
      </c>
    </row>
    <row r="714" spans="6:8" ht="12.75">
      <c r="F714">
        <f t="shared" si="122"/>
        <v>1420</v>
      </c>
      <c r="G714" s="37">
        <v>16</v>
      </c>
      <c r="H714" s="38">
        <f t="shared" si="123"/>
        <v>34</v>
      </c>
    </row>
    <row r="715" spans="6:8" ht="12.75">
      <c r="F715">
        <f t="shared" si="122"/>
        <v>1430</v>
      </c>
      <c r="G715" s="37">
        <v>16</v>
      </c>
      <c r="H715" s="38">
        <f t="shared" si="123"/>
        <v>34</v>
      </c>
    </row>
    <row r="716" spans="6:8" ht="12.75">
      <c r="F716">
        <f t="shared" si="122"/>
        <v>1440</v>
      </c>
      <c r="G716" s="37">
        <v>16</v>
      </c>
      <c r="H716" s="38">
        <f t="shared" si="123"/>
        <v>34</v>
      </c>
    </row>
    <row r="717" spans="6:8" ht="12.75">
      <c r="F717">
        <f t="shared" si="122"/>
        <v>1450</v>
      </c>
      <c r="G717" s="37">
        <v>16</v>
      </c>
      <c r="H717" s="38">
        <f t="shared" si="123"/>
        <v>34</v>
      </c>
    </row>
    <row r="718" spans="6:8" ht="12.75">
      <c r="F718">
        <f t="shared" si="122"/>
        <v>1460</v>
      </c>
      <c r="G718" s="37">
        <v>16</v>
      </c>
      <c r="H718" s="38">
        <f t="shared" si="123"/>
        <v>34</v>
      </c>
    </row>
    <row r="719" spans="6:8" ht="12.75">
      <c r="F719">
        <f t="shared" si="122"/>
        <v>1470</v>
      </c>
      <c r="G719" s="37">
        <v>16</v>
      </c>
      <c r="H719" s="38">
        <f t="shared" si="123"/>
        <v>34</v>
      </c>
    </row>
    <row r="720" spans="6:8" ht="12.75">
      <c r="F720">
        <f t="shared" si="122"/>
        <v>1480</v>
      </c>
      <c r="G720" s="37">
        <v>16</v>
      </c>
      <c r="H720" s="38">
        <f t="shared" si="123"/>
        <v>34</v>
      </c>
    </row>
    <row r="721" spans="6:8" ht="12.75">
      <c r="F721">
        <f t="shared" si="122"/>
        <v>1490</v>
      </c>
      <c r="G721" s="37">
        <v>16</v>
      </c>
      <c r="H721" s="38">
        <f t="shared" si="123"/>
        <v>34</v>
      </c>
    </row>
    <row r="722" spans="6:8" ht="12.75">
      <c r="F722">
        <f t="shared" si="122"/>
        <v>1500</v>
      </c>
      <c r="G722" s="37">
        <v>17</v>
      </c>
      <c r="H722" s="38">
        <f t="shared" si="123"/>
        <v>35</v>
      </c>
    </row>
    <row r="723" spans="6:8" ht="12.75">
      <c r="F723">
        <f t="shared" si="122"/>
        <v>1510</v>
      </c>
      <c r="G723" s="37">
        <v>17</v>
      </c>
      <c r="H723" s="38">
        <f t="shared" si="123"/>
        <v>35</v>
      </c>
    </row>
    <row r="724" spans="6:8" ht="12.75">
      <c r="F724">
        <f t="shared" si="122"/>
        <v>1520</v>
      </c>
      <c r="G724" s="37">
        <v>17</v>
      </c>
      <c r="H724" s="38">
        <f t="shared" si="123"/>
        <v>35</v>
      </c>
    </row>
    <row r="725" spans="6:8" ht="12.75">
      <c r="F725">
        <f t="shared" si="122"/>
        <v>1530</v>
      </c>
      <c r="G725" s="37">
        <v>17</v>
      </c>
      <c r="H725" s="38">
        <f t="shared" si="123"/>
        <v>35</v>
      </c>
    </row>
    <row r="726" spans="6:8" ht="12.75">
      <c r="F726">
        <f t="shared" si="122"/>
        <v>1540</v>
      </c>
      <c r="G726" s="37">
        <v>17</v>
      </c>
      <c r="H726" s="38">
        <f t="shared" si="123"/>
        <v>35</v>
      </c>
    </row>
    <row r="727" spans="6:8" ht="12.75">
      <c r="F727">
        <f t="shared" si="122"/>
        <v>1550</v>
      </c>
      <c r="G727" s="37">
        <v>17</v>
      </c>
      <c r="H727" s="38">
        <f t="shared" si="123"/>
        <v>35</v>
      </c>
    </row>
    <row r="728" spans="6:8" ht="12.75">
      <c r="F728">
        <f t="shared" si="122"/>
        <v>1560</v>
      </c>
      <c r="G728" s="37">
        <v>17</v>
      </c>
      <c r="H728" s="38">
        <f t="shared" si="123"/>
        <v>35</v>
      </c>
    </row>
    <row r="729" spans="6:8" ht="12.75">
      <c r="F729">
        <f t="shared" si="122"/>
        <v>1570</v>
      </c>
      <c r="G729" s="37">
        <v>17</v>
      </c>
      <c r="H729" s="38">
        <f t="shared" si="123"/>
        <v>35</v>
      </c>
    </row>
    <row r="730" spans="6:8" ht="12.75">
      <c r="F730">
        <f t="shared" si="122"/>
        <v>1580</v>
      </c>
      <c r="G730" s="37">
        <v>17</v>
      </c>
      <c r="H730" s="38">
        <f t="shared" si="123"/>
        <v>35</v>
      </c>
    </row>
    <row r="731" spans="6:8" ht="12.75">
      <c r="F731">
        <f t="shared" si="122"/>
        <v>1590</v>
      </c>
      <c r="G731" s="37">
        <v>17</v>
      </c>
      <c r="H731" s="38">
        <f t="shared" si="123"/>
        <v>35</v>
      </c>
    </row>
    <row r="732" spans="6:8" ht="12.75">
      <c r="F732">
        <f t="shared" si="122"/>
        <v>1600</v>
      </c>
      <c r="G732" s="37">
        <v>17</v>
      </c>
      <c r="H732" s="38">
        <f t="shared" si="123"/>
        <v>35</v>
      </c>
    </row>
    <row r="733" spans="6:8" ht="12.75">
      <c r="F733">
        <f t="shared" si="122"/>
        <v>1610</v>
      </c>
      <c r="G733" s="37">
        <v>17</v>
      </c>
      <c r="H733" s="38">
        <f t="shared" si="123"/>
        <v>35</v>
      </c>
    </row>
    <row r="734" spans="6:8" ht="12.75">
      <c r="F734">
        <f t="shared" si="122"/>
        <v>1620</v>
      </c>
      <c r="G734" s="37">
        <v>17</v>
      </c>
      <c r="H734" s="38">
        <f t="shared" si="123"/>
        <v>35</v>
      </c>
    </row>
    <row r="735" spans="6:8" ht="12.75">
      <c r="F735">
        <f t="shared" si="122"/>
        <v>1630</v>
      </c>
      <c r="G735" s="37">
        <v>17</v>
      </c>
      <c r="H735" s="38">
        <f t="shared" si="123"/>
        <v>35</v>
      </c>
    </row>
    <row r="736" spans="6:8" ht="12.75">
      <c r="F736">
        <f t="shared" si="122"/>
        <v>1640</v>
      </c>
      <c r="G736" s="37">
        <v>17</v>
      </c>
      <c r="H736" s="38">
        <f t="shared" si="123"/>
        <v>35</v>
      </c>
    </row>
    <row r="737" spans="6:8" ht="12.75">
      <c r="F737">
        <f t="shared" si="122"/>
        <v>1650</v>
      </c>
      <c r="G737" s="37">
        <v>17</v>
      </c>
      <c r="H737" s="38">
        <f t="shared" si="123"/>
        <v>35</v>
      </c>
    </row>
    <row r="738" spans="6:8" ht="12.75">
      <c r="F738">
        <f t="shared" si="122"/>
        <v>1660</v>
      </c>
      <c r="G738" s="37">
        <v>17</v>
      </c>
      <c r="H738" s="38">
        <f t="shared" si="123"/>
        <v>35</v>
      </c>
    </row>
    <row r="739" spans="6:8" ht="12.75">
      <c r="F739">
        <f t="shared" si="122"/>
        <v>1670</v>
      </c>
      <c r="G739" s="37">
        <v>17</v>
      </c>
      <c r="H739" s="38">
        <f t="shared" si="123"/>
        <v>35</v>
      </c>
    </row>
    <row r="740" spans="6:8" ht="12.75">
      <c r="F740">
        <f t="shared" si="122"/>
        <v>1680</v>
      </c>
      <c r="G740" s="37">
        <v>17</v>
      </c>
      <c r="H740" s="38">
        <f t="shared" si="123"/>
        <v>35</v>
      </c>
    </row>
    <row r="741" spans="6:8" ht="12.75">
      <c r="F741">
        <f t="shared" si="122"/>
        <v>1690</v>
      </c>
      <c r="G741" s="37">
        <v>17</v>
      </c>
      <c r="H741" s="38">
        <f t="shared" si="123"/>
        <v>35</v>
      </c>
    </row>
    <row r="742" spans="6:8" ht="12.75">
      <c r="F742">
        <f t="shared" si="122"/>
        <v>1700</v>
      </c>
      <c r="G742" s="37">
        <v>17</v>
      </c>
      <c r="H742" s="38">
        <f t="shared" si="123"/>
        <v>35</v>
      </c>
    </row>
    <row r="743" spans="6:8" ht="12.75">
      <c r="F743">
        <f t="shared" si="122"/>
        <v>1710</v>
      </c>
      <c r="G743" s="37">
        <v>17</v>
      </c>
      <c r="H743" s="38">
        <f t="shared" si="123"/>
        <v>35</v>
      </c>
    </row>
    <row r="744" spans="6:8" ht="12.75">
      <c r="F744">
        <f t="shared" si="122"/>
        <v>1720</v>
      </c>
      <c r="G744" s="37">
        <v>17</v>
      </c>
      <c r="H744" s="38">
        <f t="shared" si="123"/>
        <v>35</v>
      </c>
    </row>
    <row r="745" spans="6:8" ht="12.75">
      <c r="F745">
        <f t="shared" si="122"/>
        <v>1730</v>
      </c>
      <c r="G745" s="37">
        <v>17</v>
      </c>
      <c r="H745" s="38">
        <f t="shared" si="123"/>
        <v>35</v>
      </c>
    </row>
    <row r="746" spans="6:8" ht="12.75">
      <c r="F746">
        <f t="shared" si="122"/>
        <v>1740</v>
      </c>
      <c r="G746" s="37">
        <v>17</v>
      </c>
      <c r="H746" s="38">
        <f t="shared" si="123"/>
        <v>35</v>
      </c>
    </row>
    <row r="747" spans="6:8" ht="12.75">
      <c r="F747">
        <f t="shared" si="122"/>
        <v>1750</v>
      </c>
      <c r="G747" s="37">
        <v>18</v>
      </c>
      <c r="H747" s="38">
        <f t="shared" si="123"/>
        <v>36</v>
      </c>
    </row>
    <row r="748" spans="6:8" ht="12.75">
      <c r="F748">
        <f t="shared" si="122"/>
        <v>1760</v>
      </c>
      <c r="G748" s="37">
        <v>18</v>
      </c>
      <c r="H748" s="38">
        <f t="shared" si="123"/>
        <v>36</v>
      </c>
    </row>
    <row r="749" spans="6:8" ht="12.75">
      <c r="F749">
        <f t="shared" si="122"/>
        <v>1770</v>
      </c>
      <c r="G749" s="37">
        <v>18</v>
      </c>
      <c r="H749" s="38">
        <f t="shared" si="123"/>
        <v>36</v>
      </c>
    </row>
    <row r="750" spans="6:8" ht="12.75">
      <c r="F750">
        <f aca="true" t="shared" si="124" ref="F750:F813">F749+10</f>
        <v>1780</v>
      </c>
      <c r="G750" s="37">
        <v>18</v>
      </c>
      <c r="H750" s="38">
        <f t="shared" si="123"/>
        <v>36</v>
      </c>
    </row>
    <row r="751" spans="6:8" ht="12.75">
      <c r="F751">
        <f t="shared" si="124"/>
        <v>1790</v>
      </c>
      <c r="G751" s="37">
        <v>18</v>
      </c>
      <c r="H751" s="38">
        <f t="shared" si="123"/>
        <v>36</v>
      </c>
    </row>
    <row r="752" spans="6:8" ht="12.75">
      <c r="F752">
        <f t="shared" si="124"/>
        <v>1800</v>
      </c>
      <c r="G752" s="37">
        <v>18</v>
      </c>
      <c r="H752" s="38">
        <f t="shared" si="123"/>
        <v>36</v>
      </c>
    </row>
    <row r="753" spans="6:8" ht="12.75">
      <c r="F753">
        <f t="shared" si="124"/>
        <v>1810</v>
      </c>
      <c r="G753" s="37">
        <v>18</v>
      </c>
      <c r="H753" s="38">
        <f t="shared" si="123"/>
        <v>36</v>
      </c>
    </row>
    <row r="754" spans="6:8" ht="12.75">
      <c r="F754">
        <f t="shared" si="124"/>
        <v>1820</v>
      </c>
      <c r="G754" s="37">
        <v>18</v>
      </c>
      <c r="H754" s="38">
        <f t="shared" si="123"/>
        <v>36</v>
      </c>
    </row>
    <row r="755" spans="6:8" ht="12.75">
      <c r="F755">
        <f t="shared" si="124"/>
        <v>1830</v>
      </c>
      <c r="G755" s="37">
        <v>18</v>
      </c>
      <c r="H755" s="38">
        <f t="shared" si="123"/>
        <v>36</v>
      </c>
    </row>
    <row r="756" spans="6:8" ht="12.75">
      <c r="F756">
        <f t="shared" si="124"/>
        <v>1840</v>
      </c>
      <c r="G756" s="37">
        <v>18</v>
      </c>
      <c r="H756" s="38">
        <f t="shared" si="123"/>
        <v>36</v>
      </c>
    </row>
    <row r="757" spans="6:8" ht="12.75">
      <c r="F757">
        <f t="shared" si="124"/>
        <v>1850</v>
      </c>
      <c r="G757" s="37">
        <v>18</v>
      </c>
      <c r="H757" s="38">
        <f t="shared" si="123"/>
        <v>36</v>
      </c>
    </row>
    <row r="758" spans="6:8" ht="12.75">
      <c r="F758">
        <f t="shared" si="124"/>
        <v>1860</v>
      </c>
      <c r="G758" s="37">
        <v>18</v>
      </c>
      <c r="H758" s="38">
        <f aca="true" t="shared" si="125" ref="H758:H771">G758+18</f>
        <v>36</v>
      </c>
    </row>
    <row r="759" spans="6:8" ht="12.75">
      <c r="F759">
        <f t="shared" si="124"/>
        <v>1870</v>
      </c>
      <c r="G759" s="37">
        <v>18</v>
      </c>
      <c r="H759" s="38">
        <f t="shared" si="125"/>
        <v>36</v>
      </c>
    </row>
    <row r="760" spans="6:8" ht="12.75">
      <c r="F760">
        <f t="shared" si="124"/>
        <v>1880</v>
      </c>
      <c r="G760" s="37">
        <v>18</v>
      </c>
      <c r="H760" s="38">
        <f t="shared" si="125"/>
        <v>36</v>
      </c>
    </row>
    <row r="761" spans="6:8" ht="12.75">
      <c r="F761">
        <f t="shared" si="124"/>
        <v>1890</v>
      </c>
      <c r="G761" s="37">
        <v>18</v>
      </c>
      <c r="H761" s="38">
        <f t="shared" si="125"/>
        <v>36</v>
      </c>
    </row>
    <row r="762" spans="6:8" ht="12.75">
      <c r="F762">
        <f t="shared" si="124"/>
        <v>1900</v>
      </c>
      <c r="G762" s="37">
        <v>18</v>
      </c>
      <c r="H762" s="38">
        <f t="shared" si="125"/>
        <v>36</v>
      </c>
    </row>
    <row r="763" spans="6:8" ht="12.75">
      <c r="F763">
        <f t="shared" si="124"/>
        <v>1910</v>
      </c>
      <c r="G763" s="37">
        <v>18</v>
      </c>
      <c r="H763" s="38">
        <f t="shared" si="125"/>
        <v>36</v>
      </c>
    </row>
    <row r="764" spans="6:8" ht="12.75">
      <c r="F764">
        <f t="shared" si="124"/>
        <v>1920</v>
      </c>
      <c r="G764" s="37">
        <v>18</v>
      </c>
      <c r="H764" s="38">
        <f t="shared" si="125"/>
        <v>36</v>
      </c>
    </row>
    <row r="765" spans="6:8" ht="12.75">
      <c r="F765">
        <f t="shared" si="124"/>
        <v>1930</v>
      </c>
      <c r="G765" s="37">
        <v>18</v>
      </c>
      <c r="H765" s="38">
        <f t="shared" si="125"/>
        <v>36</v>
      </c>
    </row>
    <row r="766" spans="6:8" ht="12.75">
      <c r="F766">
        <f t="shared" si="124"/>
        <v>1940</v>
      </c>
      <c r="G766" s="37">
        <v>18</v>
      </c>
      <c r="H766" s="38">
        <f t="shared" si="125"/>
        <v>36</v>
      </c>
    </row>
    <row r="767" spans="6:8" ht="12.75">
      <c r="F767">
        <f t="shared" si="124"/>
        <v>1950</v>
      </c>
      <c r="G767" s="37">
        <v>18</v>
      </c>
      <c r="H767" s="38">
        <f t="shared" si="125"/>
        <v>36</v>
      </c>
    </row>
    <row r="768" spans="6:8" ht="12.75">
      <c r="F768">
        <f t="shared" si="124"/>
        <v>1960</v>
      </c>
      <c r="G768" s="37">
        <v>18</v>
      </c>
      <c r="H768" s="38">
        <f t="shared" si="125"/>
        <v>36</v>
      </c>
    </row>
    <row r="769" spans="6:8" ht="12.75">
      <c r="F769">
        <f t="shared" si="124"/>
        <v>1970</v>
      </c>
      <c r="G769" s="37">
        <v>18</v>
      </c>
      <c r="H769" s="38">
        <f t="shared" si="125"/>
        <v>36</v>
      </c>
    </row>
    <row r="770" spans="6:8" ht="12.75">
      <c r="F770">
        <f t="shared" si="124"/>
        <v>1980</v>
      </c>
      <c r="G770" s="37">
        <v>18</v>
      </c>
      <c r="H770" s="38">
        <f t="shared" si="125"/>
        <v>36</v>
      </c>
    </row>
    <row r="771" spans="6:8" ht="12.75">
      <c r="F771">
        <f t="shared" si="124"/>
        <v>1990</v>
      </c>
      <c r="G771" s="37">
        <v>18</v>
      </c>
      <c r="H771" s="38">
        <f t="shared" si="125"/>
        <v>36</v>
      </c>
    </row>
    <row r="772" spans="6:8" ht="12.75">
      <c r="F772">
        <f t="shared" si="124"/>
        <v>2000</v>
      </c>
      <c r="G772" s="37">
        <v>19</v>
      </c>
      <c r="H772" s="38">
        <v>36</v>
      </c>
    </row>
    <row r="773" spans="6:8" ht="12.75">
      <c r="F773">
        <f t="shared" si="124"/>
        <v>2010</v>
      </c>
      <c r="G773" s="37">
        <v>19</v>
      </c>
      <c r="H773" s="38">
        <v>36</v>
      </c>
    </row>
    <row r="774" spans="6:8" ht="12.75">
      <c r="F774">
        <f t="shared" si="124"/>
        <v>2020</v>
      </c>
      <c r="G774" s="37">
        <v>19</v>
      </c>
      <c r="H774" s="38">
        <v>36</v>
      </c>
    </row>
    <row r="775" spans="6:8" ht="12.75">
      <c r="F775">
        <f t="shared" si="124"/>
        <v>2030</v>
      </c>
      <c r="G775" s="37">
        <v>19</v>
      </c>
      <c r="H775" s="38">
        <v>36</v>
      </c>
    </row>
    <row r="776" spans="6:8" ht="12.75">
      <c r="F776">
        <f t="shared" si="124"/>
        <v>2040</v>
      </c>
      <c r="G776" s="37">
        <v>19</v>
      </c>
      <c r="H776" s="38">
        <v>36</v>
      </c>
    </row>
    <row r="777" spans="6:8" ht="12.75">
      <c r="F777">
        <f t="shared" si="124"/>
        <v>2050</v>
      </c>
      <c r="G777" s="37">
        <v>19</v>
      </c>
      <c r="H777" s="38">
        <v>36</v>
      </c>
    </row>
    <row r="778" spans="6:8" ht="12.75">
      <c r="F778">
        <f t="shared" si="124"/>
        <v>2060</v>
      </c>
      <c r="G778" s="37">
        <v>19</v>
      </c>
      <c r="H778" s="38">
        <v>36</v>
      </c>
    </row>
    <row r="779" spans="6:8" ht="12.75">
      <c r="F779">
        <f t="shared" si="124"/>
        <v>2070</v>
      </c>
      <c r="G779" s="37">
        <v>19</v>
      </c>
      <c r="H779" s="38">
        <v>36</v>
      </c>
    </row>
    <row r="780" spans="6:8" ht="12.75">
      <c r="F780">
        <f t="shared" si="124"/>
        <v>2080</v>
      </c>
      <c r="G780" s="37">
        <v>19</v>
      </c>
      <c r="H780" s="38">
        <v>36</v>
      </c>
    </row>
    <row r="781" spans="6:8" ht="12.75">
      <c r="F781">
        <f t="shared" si="124"/>
        <v>2090</v>
      </c>
      <c r="G781" s="37">
        <v>19</v>
      </c>
      <c r="H781" s="38">
        <v>36</v>
      </c>
    </row>
    <row r="782" spans="6:8" ht="12.75">
      <c r="F782">
        <f t="shared" si="124"/>
        <v>2100</v>
      </c>
      <c r="G782" s="37">
        <v>19</v>
      </c>
      <c r="H782" s="38">
        <v>36</v>
      </c>
    </row>
    <row r="783" spans="6:8" ht="12.75">
      <c r="F783">
        <f t="shared" si="124"/>
        <v>2110</v>
      </c>
      <c r="G783" s="37">
        <v>19</v>
      </c>
      <c r="H783" s="38">
        <v>36</v>
      </c>
    </row>
    <row r="784" spans="6:8" ht="12.75">
      <c r="F784">
        <f t="shared" si="124"/>
        <v>2120</v>
      </c>
      <c r="G784" s="37">
        <v>19</v>
      </c>
      <c r="H784" s="38">
        <v>36</v>
      </c>
    </row>
    <row r="785" spans="6:8" ht="12.75">
      <c r="F785">
        <f t="shared" si="124"/>
        <v>2130</v>
      </c>
      <c r="G785" s="37">
        <v>19</v>
      </c>
      <c r="H785" s="38">
        <v>36</v>
      </c>
    </row>
    <row r="786" spans="6:8" ht="12.75">
      <c r="F786">
        <f t="shared" si="124"/>
        <v>2140</v>
      </c>
      <c r="G786" s="37">
        <v>19</v>
      </c>
      <c r="H786" s="38">
        <v>36</v>
      </c>
    </row>
    <row r="787" spans="6:8" ht="12.75">
      <c r="F787">
        <f t="shared" si="124"/>
        <v>2150</v>
      </c>
      <c r="G787" s="37">
        <v>19</v>
      </c>
      <c r="H787" s="38">
        <v>36</v>
      </c>
    </row>
    <row r="788" spans="6:8" ht="12.75">
      <c r="F788">
        <f t="shared" si="124"/>
        <v>2160</v>
      </c>
      <c r="G788" s="37">
        <v>19</v>
      </c>
      <c r="H788" s="38">
        <v>36</v>
      </c>
    </row>
    <row r="789" spans="6:8" ht="12.75">
      <c r="F789">
        <f t="shared" si="124"/>
        <v>2170</v>
      </c>
      <c r="G789" s="37">
        <v>19</v>
      </c>
      <c r="H789" s="38">
        <v>36</v>
      </c>
    </row>
    <row r="790" spans="6:8" ht="12.75">
      <c r="F790">
        <f t="shared" si="124"/>
        <v>2180</v>
      </c>
      <c r="G790" s="37">
        <v>19</v>
      </c>
      <c r="H790" s="38">
        <v>36</v>
      </c>
    </row>
    <row r="791" spans="6:8" ht="12.75">
      <c r="F791">
        <f t="shared" si="124"/>
        <v>2190</v>
      </c>
      <c r="G791" s="37">
        <v>19</v>
      </c>
      <c r="H791" s="38">
        <v>36</v>
      </c>
    </row>
    <row r="792" spans="6:8" ht="12.75">
      <c r="F792">
        <f t="shared" si="124"/>
        <v>2200</v>
      </c>
      <c r="G792" s="37">
        <v>19</v>
      </c>
      <c r="H792" s="38">
        <v>36</v>
      </c>
    </row>
    <row r="793" spans="6:8" ht="12.75">
      <c r="F793">
        <f t="shared" si="124"/>
        <v>2210</v>
      </c>
      <c r="G793" s="37">
        <v>19</v>
      </c>
      <c r="H793" s="38">
        <v>36</v>
      </c>
    </row>
    <row r="794" spans="6:8" ht="12.75">
      <c r="F794">
        <f t="shared" si="124"/>
        <v>2220</v>
      </c>
      <c r="G794" s="37">
        <v>19</v>
      </c>
      <c r="H794" s="38">
        <v>36</v>
      </c>
    </row>
    <row r="795" spans="6:8" ht="12.75">
      <c r="F795">
        <f t="shared" si="124"/>
        <v>2230</v>
      </c>
      <c r="G795" s="37">
        <v>19</v>
      </c>
      <c r="H795" s="38">
        <v>36</v>
      </c>
    </row>
    <row r="796" spans="6:8" ht="12.75">
      <c r="F796">
        <f t="shared" si="124"/>
        <v>2240</v>
      </c>
      <c r="G796" s="37">
        <v>19</v>
      </c>
      <c r="H796" s="38">
        <v>36</v>
      </c>
    </row>
    <row r="797" spans="6:8" ht="12.75">
      <c r="F797">
        <f t="shared" si="124"/>
        <v>2250</v>
      </c>
      <c r="G797" s="37">
        <v>20</v>
      </c>
      <c r="H797" s="38">
        <v>36</v>
      </c>
    </row>
    <row r="798" spans="6:8" ht="12.75">
      <c r="F798">
        <f t="shared" si="124"/>
        <v>2260</v>
      </c>
      <c r="G798" s="37">
        <v>20</v>
      </c>
      <c r="H798" s="38">
        <v>36</v>
      </c>
    </row>
    <row r="799" spans="6:8" ht="12.75">
      <c r="F799">
        <f t="shared" si="124"/>
        <v>2270</v>
      </c>
      <c r="G799" s="37">
        <v>20</v>
      </c>
      <c r="H799" s="38">
        <v>36</v>
      </c>
    </row>
    <row r="800" spans="6:8" ht="12.75">
      <c r="F800">
        <f t="shared" si="124"/>
        <v>2280</v>
      </c>
      <c r="G800" s="37">
        <v>20</v>
      </c>
      <c r="H800" s="38">
        <v>36</v>
      </c>
    </row>
    <row r="801" spans="6:8" ht="12.75">
      <c r="F801">
        <f t="shared" si="124"/>
        <v>2290</v>
      </c>
      <c r="G801" s="37">
        <v>20</v>
      </c>
      <c r="H801" s="38">
        <v>36</v>
      </c>
    </row>
    <row r="802" spans="6:8" ht="12.75">
      <c r="F802">
        <f t="shared" si="124"/>
        <v>2300</v>
      </c>
      <c r="G802" s="37">
        <v>20</v>
      </c>
      <c r="H802" s="38">
        <v>36</v>
      </c>
    </row>
    <row r="803" spans="6:8" ht="12.75">
      <c r="F803">
        <f t="shared" si="124"/>
        <v>2310</v>
      </c>
      <c r="G803" s="37">
        <v>20</v>
      </c>
      <c r="H803" s="38">
        <v>36</v>
      </c>
    </row>
    <row r="804" spans="6:8" ht="12.75">
      <c r="F804">
        <f t="shared" si="124"/>
        <v>2320</v>
      </c>
      <c r="G804" s="37">
        <v>20</v>
      </c>
      <c r="H804" s="38">
        <v>36</v>
      </c>
    </row>
    <row r="805" spans="6:8" ht="12.75">
      <c r="F805">
        <f t="shared" si="124"/>
        <v>2330</v>
      </c>
      <c r="G805" s="37">
        <v>20</v>
      </c>
      <c r="H805" s="38">
        <v>36</v>
      </c>
    </row>
    <row r="806" spans="6:8" ht="12.75">
      <c r="F806">
        <f t="shared" si="124"/>
        <v>2340</v>
      </c>
      <c r="G806" s="37">
        <v>20</v>
      </c>
      <c r="H806" s="38">
        <v>36</v>
      </c>
    </row>
    <row r="807" spans="6:8" ht="12.75">
      <c r="F807">
        <f t="shared" si="124"/>
        <v>2350</v>
      </c>
      <c r="G807" s="37">
        <v>20</v>
      </c>
      <c r="H807" s="38">
        <v>36</v>
      </c>
    </row>
    <row r="808" spans="6:8" ht="12.75">
      <c r="F808">
        <f t="shared" si="124"/>
        <v>2360</v>
      </c>
      <c r="G808" s="37">
        <v>20</v>
      </c>
      <c r="H808" s="38">
        <v>36</v>
      </c>
    </row>
    <row r="809" spans="6:8" ht="12.75">
      <c r="F809">
        <f t="shared" si="124"/>
        <v>2370</v>
      </c>
      <c r="G809" s="37">
        <v>20</v>
      </c>
      <c r="H809" s="38">
        <v>36</v>
      </c>
    </row>
    <row r="810" spans="6:8" ht="12.75">
      <c r="F810">
        <f t="shared" si="124"/>
        <v>2380</v>
      </c>
      <c r="G810" s="37">
        <v>20</v>
      </c>
      <c r="H810" s="38">
        <v>36</v>
      </c>
    </row>
    <row r="811" spans="6:8" ht="12.75">
      <c r="F811">
        <f t="shared" si="124"/>
        <v>2390</v>
      </c>
      <c r="G811" s="37">
        <v>20</v>
      </c>
      <c r="H811" s="38">
        <v>36</v>
      </c>
    </row>
    <row r="812" spans="6:8" ht="12.75">
      <c r="F812">
        <f t="shared" si="124"/>
        <v>2400</v>
      </c>
      <c r="G812" s="37">
        <v>20</v>
      </c>
      <c r="H812" s="38">
        <v>36</v>
      </c>
    </row>
    <row r="813" spans="6:8" ht="12.75">
      <c r="F813">
        <f t="shared" si="124"/>
        <v>2410</v>
      </c>
      <c r="G813" s="37">
        <v>20</v>
      </c>
      <c r="H813" s="38">
        <v>36</v>
      </c>
    </row>
    <row r="814" spans="6:8" ht="12.75">
      <c r="F814">
        <f aca="true" t="shared" si="126" ref="F814:F877">F813+10</f>
        <v>2420</v>
      </c>
      <c r="G814" s="37">
        <v>20</v>
      </c>
      <c r="H814" s="38">
        <v>36</v>
      </c>
    </row>
    <row r="815" spans="6:8" ht="12.75">
      <c r="F815">
        <f t="shared" si="126"/>
        <v>2430</v>
      </c>
      <c r="G815" s="37">
        <v>20</v>
      </c>
      <c r="H815" s="38">
        <v>36</v>
      </c>
    </row>
    <row r="816" spans="6:8" ht="12.75">
      <c r="F816">
        <f t="shared" si="126"/>
        <v>2440</v>
      </c>
      <c r="G816" s="37">
        <v>20</v>
      </c>
      <c r="H816" s="38">
        <v>36</v>
      </c>
    </row>
    <row r="817" spans="6:8" ht="12.75">
      <c r="F817">
        <f t="shared" si="126"/>
        <v>2450</v>
      </c>
      <c r="G817" s="37">
        <v>20</v>
      </c>
      <c r="H817" s="38">
        <v>36</v>
      </c>
    </row>
    <row r="818" spans="6:8" ht="12.75">
      <c r="F818">
        <f t="shared" si="126"/>
        <v>2460</v>
      </c>
      <c r="G818" s="37">
        <v>20</v>
      </c>
      <c r="H818" s="38">
        <v>36</v>
      </c>
    </row>
    <row r="819" spans="6:8" ht="12.75">
      <c r="F819">
        <f t="shared" si="126"/>
        <v>2470</v>
      </c>
      <c r="G819" s="37">
        <v>20</v>
      </c>
      <c r="H819" s="38">
        <v>36</v>
      </c>
    </row>
    <row r="820" spans="6:8" ht="12.75">
      <c r="F820">
        <f t="shared" si="126"/>
        <v>2480</v>
      </c>
      <c r="G820" s="37">
        <v>20</v>
      </c>
      <c r="H820" s="38">
        <v>36</v>
      </c>
    </row>
    <row r="821" spans="6:8" ht="12.75">
      <c r="F821">
        <f t="shared" si="126"/>
        <v>2490</v>
      </c>
      <c r="G821" s="37">
        <v>20</v>
      </c>
      <c r="H821" s="38">
        <v>36</v>
      </c>
    </row>
    <row r="822" spans="6:8" ht="12.75">
      <c r="F822">
        <f t="shared" si="126"/>
        <v>2500</v>
      </c>
      <c r="G822" s="37">
        <v>21</v>
      </c>
      <c r="H822" s="38">
        <v>36</v>
      </c>
    </row>
    <row r="823" spans="6:8" ht="12.75">
      <c r="F823">
        <f t="shared" si="126"/>
        <v>2510</v>
      </c>
      <c r="G823" s="37">
        <v>21</v>
      </c>
      <c r="H823" s="38">
        <v>36</v>
      </c>
    </row>
    <row r="824" spans="6:8" ht="12.75">
      <c r="F824">
        <f t="shared" si="126"/>
        <v>2520</v>
      </c>
      <c r="G824" s="37">
        <v>21</v>
      </c>
      <c r="H824" s="38">
        <v>36</v>
      </c>
    </row>
    <row r="825" spans="6:8" ht="12.75">
      <c r="F825">
        <f t="shared" si="126"/>
        <v>2530</v>
      </c>
      <c r="G825" s="37">
        <v>21</v>
      </c>
      <c r="H825" s="38">
        <v>36</v>
      </c>
    </row>
    <row r="826" spans="6:8" ht="12.75">
      <c r="F826">
        <f t="shared" si="126"/>
        <v>2540</v>
      </c>
      <c r="G826" s="37">
        <v>21</v>
      </c>
      <c r="H826" s="38">
        <v>36</v>
      </c>
    </row>
    <row r="827" spans="6:8" ht="12.75">
      <c r="F827">
        <f t="shared" si="126"/>
        <v>2550</v>
      </c>
      <c r="G827" s="37">
        <v>21</v>
      </c>
      <c r="H827" s="38">
        <v>36</v>
      </c>
    </row>
    <row r="828" spans="6:8" ht="12.75">
      <c r="F828">
        <f t="shared" si="126"/>
        <v>2560</v>
      </c>
      <c r="G828" s="37">
        <v>21</v>
      </c>
      <c r="H828" s="38">
        <v>36</v>
      </c>
    </row>
    <row r="829" spans="6:8" ht="12.75">
      <c r="F829">
        <f t="shared" si="126"/>
        <v>2570</v>
      </c>
      <c r="G829" s="37">
        <v>21</v>
      </c>
      <c r="H829" s="38">
        <v>36</v>
      </c>
    </row>
    <row r="830" spans="6:8" ht="12.75">
      <c r="F830">
        <f t="shared" si="126"/>
        <v>2580</v>
      </c>
      <c r="G830" s="37">
        <v>21</v>
      </c>
      <c r="H830" s="38">
        <v>36</v>
      </c>
    </row>
    <row r="831" spans="6:8" ht="12.75">
      <c r="F831">
        <f t="shared" si="126"/>
        <v>2590</v>
      </c>
      <c r="G831" s="37">
        <v>21</v>
      </c>
      <c r="H831" s="38">
        <v>36</v>
      </c>
    </row>
    <row r="832" spans="6:8" ht="12.75">
      <c r="F832">
        <f t="shared" si="126"/>
        <v>2600</v>
      </c>
      <c r="G832" s="37">
        <v>21</v>
      </c>
      <c r="H832" s="38">
        <v>36</v>
      </c>
    </row>
    <row r="833" spans="6:8" ht="12.75">
      <c r="F833">
        <f t="shared" si="126"/>
        <v>2610</v>
      </c>
      <c r="G833" s="37">
        <v>21</v>
      </c>
      <c r="H833" s="38">
        <v>36</v>
      </c>
    </row>
    <row r="834" spans="6:8" ht="12.75">
      <c r="F834">
        <f t="shared" si="126"/>
        <v>2620</v>
      </c>
      <c r="G834" s="37">
        <v>21</v>
      </c>
      <c r="H834" s="38">
        <v>36</v>
      </c>
    </row>
    <row r="835" spans="6:8" ht="12.75">
      <c r="F835">
        <f t="shared" si="126"/>
        <v>2630</v>
      </c>
      <c r="G835" s="37">
        <v>21</v>
      </c>
      <c r="H835" s="38">
        <v>36</v>
      </c>
    </row>
    <row r="836" spans="6:8" ht="12.75">
      <c r="F836">
        <f t="shared" si="126"/>
        <v>2640</v>
      </c>
      <c r="G836" s="37">
        <v>21</v>
      </c>
      <c r="H836" s="38">
        <v>36</v>
      </c>
    </row>
    <row r="837" spans="6:8" ht="12.75">
      <c r="F837">
        <f t="shared" si="126"/>
        <v>2650</v>
      </c>
      <c r="G837" s="37">
        <v>21</v>
      </c>
      <c r="H837" s="38">
        <v>36</v>
      </c>
    </row>
    <row r="838" spans="6:8" ht="12.75">
      <c r="F838">
        <f t="shared" si="126"/>
        <v>2660</v>
      </c>
      <c r="G838" s="37">
        <v>21</v>
      </c>
      <c r="H838" s="38">
        <v>36</v>
      </c>
    </row>
    <row r="839" spans="6:8" ht="12.75">
      <c r="F839">
        <f t="shared" si="126"/>
        <v>2670</v>
      </c>
      <c r="G839" s="37">
        <v>21</v>
      </c>
      <c r="H839" s="38">
        <v>36</v>
      </c>
    </row>
    <row r="840" spans="6:8" ht="12.75">
      <c r="F840">
        <f t="shared" si="126"/>
        <v>2680</v>
      </c>
      <c r="G840" s="37">
        <v>21</v>
      </c>
      <c r="H840" s="38">
        <v>36</v>
      </c>
    </row>
    <row r="841" spans="6:8" ht="12.75">
      <c r="F841">
        <f t="shared" si="126"/>
        <v>2690</v>
      </c>
      <c r="G841" s="37">
        <v>21</v>
      </c>
      <c r="H841" s="38">
        <v>36</v>
      </c>
    </row>
    <row r="842" spans="6:8" ht="12.75">
      <c r="F842">
        <f t="shared" si="126"/>
        <v>2700</v>
      </c>
      <c r="G842" s="37">
        <v>21</v>
      </c>
      <c r="H842" s="38">
        <v>36</v>
      </c>
    </row>
    <row r="843" spans="6:8" ht="12.75">
      <c r="F843">
        <f t="shared" si="126"/>
        <v>2710</v>
      </c>
      <c r="G843" s="37">
        <v>21</v>
      </c>
      <c r="H843" s="38">
        <v>36</v>
      </c>
    </row>
    <row r="844" spans="6:8" ht="12.75">
      <c r="F844">
        <f t="shared" si="126"/>
        <v>2720</v>
      </c>
      <c r="G844" s="37">
        <v>21</v>
      </c>
      <c r="H844" s="38">
        <v>36</v>
      </c>
    </row>
    <row r="845" spans="6:8" ht="12.75">
      <c r="F845">
        <f t="shared" si="126"/>
        <v>2730</v>
      </c>
      <c r="G845" s="37">
        <v>21</v>
      </c>
      <c r="H845" s="38">
        <v>36</v>
      </c>
    </row>
    <row r="846" spans="6:8" ht="12.75">
      <c r="F846">
        <f t="shared" si="126"/>
        <v>2740</v>
      </c>
      <c r="G846" s="37">
        <v>21</v>
      </c>
      <c r="H846" s="38">
        <v>36</v>
      </c>
    </row>
    <row r="847" spans="6:8" ht="12.75">
      <c r="F847">
        <f t="shared" si="126"/>
        <v>2750</v>
      </c>
      <c r="G847" s="37">
        <v>21</v>
      </c>
      <c r="H847" s="38">
        <v>36</v>
      </c>
    </row>
    <row r="848" spans="6:8" ht="12.75">
      <c r="F848">
        <f t="shared" si="126"/>
        <v>2760</v>
      </c>
      <c r="G848" s="37">
        <v>21</v>
      </c>
      <c r="H848" s="38">
        <v>36</v>
      </c>
    </row>
    <row r="849" spans="6:8" ht="12.75">
      <c r="F849">
        <f t="shared" si="126"/>
        <v>2770</v>
      </c>
      <c r="G849" s="37">
        <v>21</v>
      </c>
      <c r="H849" s="38">
        <v>36</v>
      </c>
    </row>
    <row r="850" spans="6:8" ht="12.75">
      <c r="F850">
        <f t="shared" si="126"/>
        <v>2780</v>
      </c>
      <c r="G850" s="37">
        <v>21</v>
      </c>
      <c r="H850" s="38">
        <v>36</v>
      </c>
    </row>
    <row r="851" spans="6:8" ht="12.75">
      <c r="F851">
        <f t="shared" si="126"/>
        <v>2790</v>
      </c>
      <c r="G851" s="37">
        <v>21</v>
      </c>
      <c r="H851" s="38">
        <v>36</v>
      </c>
    </row>
    <row r="852" spans="6:8" ht="12.75">
      <c r="F852">
        <f t="shared" si="126"/>
        <v>2800</v>
      </c>
      <c r="G852" s="37">
        <v>21</v>
      </c>
      <c r="H852" s="38">
        <v>36</v>
      </c>
    </row>
    <row r="853" spans="6:8" ht="12.75">
      <c r="F853">
        <f t="shared" si="126"/>
        <v>2810</v>
      </c>
      <c r="G853" s="37">
        <v>21</v>
      </c>
      <c r="H853" s="38">
        <v>36</v>
      </c>
    </row>
    <row r="854" spans="6:8" ht="12.75">
      <c r="F854">
        <f t="shared" si="126"/>
        <v>2820</v>
      </c>
      <c r="G854" s="37">
        <v>21</v>
      </c>
      <c r="H854" s="38">
        <v>36</v>
      </c>
    </row>
    <row r="855" spans="6:8" ht="12.75">
      <c r="F855">
        <f t="shared" si="126"/>
        <v>2830</v>
      </c>
      <c r="G855" s="37">
        <v>21</v>
      </c>
      <c r="H855" s="38">
        <v>36</v>
      </c>
    </row>
    <row r="856" spans="6:8" ht="12.75">
      <c r="F856">
        <f t="shared" si="126"/>
        <v>2840</v>
      </c>
      <c r="G856" s="37">
        <v>21</v>
      </c>
      <c r="H856" s="38">
        <v>36</v>
      </c>
    </row>
    <row r="857" spans="6:8" ht="12.75">
      <c r="F857">
        <f t="shared" si="126"/>
        <v>2850</v>
      </c>
      <c r="G857" s="37">
        <v>21</v>
      </c>
      <c r="H857" s="38">
        <v>36</v>
      </c>
    </row>
    <row r="858" spans="6:8" ht="12.75">
      <c r="F858">
        <f t="shared" si="126"/>
        <v>2860</v>
      </c>
      <c r="G858" s="37">
        <v>21</v>
      </c>
      <c r="H858" s="38">
        <v>36</v>
      </c>
    </row>
    <row r="859" spans="6:8" ht="12.75">
      <c r="F859">
        <f t="shared" si="126"/>
        <v>2870</v>
      </c>
      <c r="G859" s="37">
        <v>21</v>
      </c>
      <c r="H859" s="38">
        <v>36</v>
      </c>
    </row>
    <row r="860" spans="6:8" ht="12.75">
      <c r="F860">
        <f t="shared" si="126"/>
        <v>2880</v>
      </c>
      <c r="G860" s="37">
        <v>21</v>
      </c>
      <c r="H860" s="38">
        <v>36</v>
      </c>
    </row>
    <row r="861" spans="6:8" ht="12.75">
      <c r="F861">
        <f t="shared" si="126"/>
        <v>2890</v>
      </c>
      <c r="G861" s="37">
        <v>21</v>
      </c>
      <c r="H861" s="38">
        <v>36</v>
      </c>
    </row>
    <row r="862" spans="6:8" ht="12.75">
      <c r="F862">
        <f t="shared" si="126"/>
        <v>2900</v>
      </c>
      <c r="G862" s="37">
        <v>21</v>
      </c>
      <c r="H862" s="38">
        <v>36</v>
      </c>
    </row>
    <row r="863" spans="6:8" ht="12.75">
      <c r="F863">
        <f t="shared" si="126"/>
        <v>2910</v>
      </c>
      <c r="G863" s="37">
        <v>21</v>
      </c>
      <c r="H863" s="38">
        <v>36</v>
      </c>
    </row>
    <row r="864" spans="6:8" ht="12.75">
      <c r="F864">
        <f t="shared" si="126"/>
        <v>2920</v>
      </c>
      <c r="G864" s="37">
        <v>21</v>
      </c>
      <c r="H864" s="38">
        <v>36</v>
      </c>
    </row>
    <row r="865" spans="6:8" ht="12.75">
      <c r="F865">
        <f t="shared" si="126"/>
        <v>2930</v>
      </c>
      <c r="G865" s="37">
        <v>21</v>
      </c>
      <c r="H865" s="38">
        <v>36</v>
      </c>
    </row>
    <row r="866" spans="6:8" ht="12.75">
      <c r="F866">
        <f t="shared" si="126"/>
        <v>2940</v>
      </c>
      <c r="G866" s="37">
        <v>21</v>
      </c>
      <c r="H866" s="38">
        <v>36</v>
      </c>
    </row>
    <row r="867" spans="6:8" ht="12.75">
      <c r="F867">
        <f t="shared" si="126"/>
        <v>2950</v>
      </c>
      <c r="G867" s="37">
        <v>21</v>
      </c>
      <c r="H867" s="38">
        <v>36</v>
      </c>
    </row>
    <row r="868" spans="6:8" ht="12.75">
      <c r="F868">
        <f t="shared" si="126"/>
        <v>2960</v>
      </c>
      <c r="G868" s="37">
        <v>21</v>
      </c>
      <c r="H868" s="38">
        <v>36</v>
      </c>
    </row>
    <row r="869" spans="6:8" ht="12.75">
      <c r="F869">
        <f t="shared" si="126"/>
        <v>2970</v>
      </c>
      <c r="G869" s="37">
        <v>21</v>
      </c>
      <c r="H869" s="38">
        <v>36</v>
      </c>
    </row>
    <row r="870" spans="6:8" ht="12.75">
      <c r="F870">
        <f t="shared" si="126"/>
        <v>2980</v>
      </c>
      <c r="G870" s="37">
        <v>21</v>
      </c>
      <c r="H870" s="38">
        <v>36</v>
      </c>
    </row>
    <row r="871" spans="6:8" ht="12.75">
      <c r="F871">
        <f t="shared" si="126"/>
        <v>2990</v>
      </c>
      <c r="G871" s="37">
        <v>21</v>
      </c>
      <c r="H871" s="38">
        <v>36</v>
      </c>
    </row>
    <row r="872" spans="6:8" ht="12.75">
      <c r="F872">
        <f t="shared" si="126"/>
        <v>3000</v>
      </c>
      <c r="G872" s="37">
        <v>22</v>
      </c>
      <c r="H872" s="38">
        <v>36</v>
      </c>
    </row>
    <row r="873" spans="6:8" ht="12.75">
      <c r="F873">
        <f t="shared" si="126"/>
        <v>3010</v>
      </c>
      <c r="G873" s="37">
        <v>22</v>
      </c>
      <c r="H873" s="38">
        <v>36</v>
      </c>
    </row>
    <row r="874" spans="6:8" ht="12.75">
      <c r="F874">
        <f t="shared" si="126"/>
        <v>3020</v>
      </c>
      <c r="G874" s="37">
        <v>22</v>
      </c>
      <c r="H874" s="38">
        <v>36</v>
      </c>
    </row>
    <row r="875" spans="6:8" ht="12.75">
      <c r="F875">
        <f t="shared" si="126"/>
        <v>3030</v>
      </c>
      <c r="G875" s="37">
        <v>22</v>
      </c>
      <c r="H875" s="38">
        <v>36</v>
      </c>
    </row>
    <row r="876" spans="6:8" ht="12.75">
      <c r="F876">
        <f t="shared" si="126"/>
        <v>3040</v>
      </c>
      <c r="G876" s="37">
        <v>22</v>
      </c>
      <c r="H876" s="38">
        <v>36</v>
      </c>
    </row>
    <row r="877" spans="6:8" ht="12.75">
      <c r="F877">
        <f t="shared" si="126"/>
        <v>3050</v>
      </c>
      <c r="G877" s="37">
        <v>22</v>
      </c>
      <c r="H877" s="38">
        <v>36</v>
      </c>
    </row>
    <row r="878" spans="6:8" ht="12.75">
      <c r="F878">
        <f aca="true" t="shared" si="127" ref="F878:F941">F877+10</f>
        <v>3060</v>
      </c>
      <c r="G878" s="37">
        <v>22</v>
      </c>
      <c r="H878" s="38">
        <v>36</v>
      </c>
    </row>
    <row r="879" spans="6:8" ht="12.75">
      <c r="F879">
        <f t="shared" si="127"/>
        <v>3070</v>
      </c>
      <c r="G879" s="37">
        <v>22</v>
      </c>
      <c r="H879" s="38">
        <v>36</v>
      </c>
    </row>
    <row r="880" spans="6:8" ht="12.75">
      <c r="F880">
        <f t="shared" si="127"/>
        <v>3080</v>
      </c>
      <c r="G880" s="37">
        <v>22</v>
      </c>
      <c r="H880" s="38">
        <v>36</v>
      </c>
    </row>
    <row r="881" spans="6:8" ht="12.75">
      <c r="F881">
        <f t="shared" si="127"/>
        <v>3090</v>
      </c>
      <c r="G881" s="37">
        <v>22</v>
      </c>
      <c r="H881" s="38">
        <v>36</v>
      </c>
    </row>
    <row r="882" spans="6:8" ht="12.75">
      <c r="F882">
        <f t="shared" si="127"/>
        <v>3100</v>
      </c>
      <c r="G882" s="37">
        <v>22</v>
      </c>
      <c r="H882" s="38">
        <v>36</v>
      </c>
    </row>
    <row r="883" spans="6:8" ht="12.75">
      <c r="F883">
        <f t="shared" si="127"/>
        <v>3110</v>
      </c>
      <c r="G883" s="37">
        <v>22</v>
      </c>
      <c r="H883" s="38">
        <v>36</v>
      </c>
    </row>
    <row r="884" spans="6:8" ht="12.75">
      <c r="F884">
        <f t="shared" si="127"/>
        <v>3120</v>
      </c>
      <c r="G884" s="37">
        <v>22</v>
      </c>
      <c r="H884" s="38">
        <v>36</v>
      </c>
    </row>
    <row r="885" spans="6:8" ht="12.75">
      <c r="F885">
        <f t="shared" si="127"/>
        <v>3130</v>
      </c>
      <c r="G885" s="37">
        <v>22</v>
      </c>
      <c r="H885" s="38">
        <v>36</v>
      </c>
    </row>
    <row r="886" spans="6:8" ht="12.75">
      <c r="F886">
        <f t="shared" si="127"/>
        <v>3140</v>
      </c>
      <c r="G886" s="37">
        <v>22</v>
      </c>
      <c r="H886" s="38">
        <v>36</v>
      </c>
    </row>
    <row r="887" spans="6:8" ht="12.75">
      <c r="F887">
        <f t="shared" si="127"/>
        <v>3150</v>
      </c>
      <c r="G887" s="37">
        <v>22</v>
      </c>
      <c r="H887" s="38">
        <v>36</v>
      </c>
    </row>
    <row r="888" spans="6:8" ht="12.75">
      <c r="F888">
        <f t="shared" si="127"/>
        <v>3160</v>
      </c>
      <c r="G888" s="37">
        <v>22</v>
      </c>
      <c r="H888" s="38">
        <v>36</v>
      </c>
    </row>
    <row r="889" spans="6:8" ht="12.75">
      <c r="F889">
        <f t="shared" si="127"/>
        <v>3170</v>
      </c>
      <c r="G889" s="37">
        <v>22</v>
      </c>
      <c r="H889" s="38">
        <v>36</v>
      </c>
    </row>
    <row r="890" spans="6:8" ht="12.75">
      <c r="F890">
        <f t="shared" si="127"/>
        <v>3180</v>
      </c>
      <c r="G890" s="37">
        <v>22</v>
      </c>
      <c r="H890" s="38">
        <v>36</v>
      </c>
    </row>
    <row r="891" spans="6:8" ht="12.75">
      <c r="F891">
        <f t="shared" si="127"/>
        <v>3190</v>
      </c>
      <c r="G891" s="37">
        <v>22</v>
      </c>
      <c r="H891" s="38">
        <v>36</v>
      </c>
    </row>
    <row r="892" spans="6:8" ht="12.75">
      <c r="F892">
        <f t="shared" si="127"/>
        <v>3200</v>
      </c>
      <c r="G892" s="37">
        <v>22</v>
      </c>
      <c r="H892" s="38">
        <v>36</v>
      </c>
    </row>
    <row r="893" spans="6:8" ht="12.75">
      <c r="F893">
        <f t="shared" si="127"/>
        <v>3210</v>
      </c>
      <c r="G893" s="37">
        <v>22</v>
      </c>
      <c r="H893" s="38">
        <v>36</v>
      </c>
    </row>
    <row r="894" spans="6:8" ht="12.75">
      <c r="F894">
        <f t="shared" si="127"/>
        <v>3220</v>
      </c>
      <c r="G894" s="37">
        <v>22</v>
      </c>
      <c r="H894" s="38">
        <v>36</v>
      </c>
    </row>
    <row r="895" spans="6:8" ht="12.75">
      <c r="F895">
        <f t="shared" si="127"/>
        <v>3230</v>
      </c>
      <c r="G895" s="37">
        <v>22</v>
      </c>
      <c r="H895" s="38">
        <v>36</v>
      </c>
    </row>
    <row r="896" spans="6:8" ht="12.75">
      <c r="F896">
        <f t="shared" si="127"/>
        <v>3240</v>
      </c>
      <c r="G896" s="37">
        <v>22</v>
      </c>
      <c r="H896" s="38">
        <v>36</v>
      </c>
    </row>
    <row r="897" spans="6:8" ht="12.75">
      <c r="F897">
        <f t="shared" si="127"/>
        <v>3250</v>
      </c>
      <c r="G897" s="37">
        <v>22</v>
      </c>
      <c r="H897" s="38">
        <v>36</v>
      </c>
    </row>
    <row r="898" spans="6:8" ht="12.75">
      <c r="F898">
        <f t="shared" si="127"/>
        <v>3260</v>
      </c>
      <c r="G898" s="37">
        <v>22</v>
      </c>
      <c r="H898" s="38">
        <v>36</v>
      </c>
    </row>
    <row r="899" spans="6:8" ht="12.75">
      <c r="F899">
        <f t="shared" si="127"/>
        <v>3270</v>
      </c>
      <c r="G899" s="37">
        <v>22</v>
      </c>
      <c r="H899" s="38">
        <v>36</v>
      </c>
    </row>
    <row r="900" spans="6:8" ht="12.75">
      <c r="F900">
        <f t="shared" si="127"/>
        <v>3280</v>
      </c>
      <c r="G900" s="37">
        <v>22</v>
      </c>
      <c r="H900" s="38">
        <v>36</v>
      </c>
    </row>
    <row r="901" spans="6:8" ht="12.75">
      <c r="F901">
        <f t="shared" si="127"/>
        <v>3290</v>
      </c>
      <c r="G901" s="37">
        <v>22</v>
      </c>
      <c r="H901" s="38">
        <v>36</v>
      </c>
    </row>
    <row r="902" spans="6:8" ht="12.75">
      <c r="F902">
        <f t="shared" si="127"/>
        <v>3300</v>
      </c>
      <c r="G902" s="37">
        <v>22</v>
      </c>
      <c r="H902" s="38">
        <v>36</v>
      </c>
    </row>
    <row r="903" spans="6:8" ht="12.75">
      <c r="F903">
        <f t="shared" si="127"/>
        <v>3310</v>
      </c>
      <c r="G903" s="37">
        <v>22</v>
      </c>
      <c r="H903" s="38">
        <v>36</v>
      </c>
    </row>
    <row r="904" spans="6:8" ht="12.75">
      <c r="F904">
        <f t="shared" si="127"/>
        <v>3320</v>
      </c>
      <c r="G904" s="37">
        <v>22</v>
      </c>
      <c r="H904" s="38">
        <v>36</v>
      </c>
    </row>
    <row r="905" spans="6:8" ht="12.75">
      <c r="F905">
        <f t="shared" si="127"/>
        <v>3330</v>
      </c>
      <c r="G905" s="37">
        <v>22</v>
      </c>
      <c r="H905" s="38">
        <v>36</v>
      </c>
    </row>
    <row r="906" spans="6:8" ht="12.75">
      <c r="F906">
        <f t="shared" si="127"/>
        <v>3340</v>
      </c>
      <c r="G906" s="37">
        <v>22</v>
      </c>
      <c r="H906" s="38">
        <v>36</v>
      </c>
    </row>
    <row r="907" spans="6:8" ht="12.75">
      <c r="F907">
        <f t="shared" si="127"/>
        <v>3350</v>
      </c>
      <c r="G907" s="37">
        <v>22</v>
      </c>
      <c r="H907" s="38">
        <v>36</v>
      </c>
    </row>
    <row r="908" spans="6:8" ht="12.75">
      <c r="F908">
        <f t="shared" si="127"/>
        <v>3360</v>
      </c>
      <c r="G908" s="37">
        <v>22</v>
      </c>
      <c r="H908" s="38">
        <v>36</v>
      </c>
    </row>
    <row r="909" spans="6:8" ht="12.75">
      <c r="F909">
        <f t="shared" si="127"/>
        <v>3370</v>
      </c>
      <c r="G909" s="37">
        <v>22</v>
      </c>
      <c r="H909" s="38">
        <v>36</v>
      </c>
    </row>
    <row r="910" spans="6:8" ht="12.75">
      <c r="F910">
        <f t="shared" si="127"/>
        <v>3380</v>
      </c>
      <c r="G910" s="37">
        <v>22</v>
      </c>
      <c r="H910" s="38">
        <v>36</v>
      </c>
    </row>
    <row r="911" spans="6:8" ht="12.75">
      <c r="F911">
        <f t="shared" si="127"/>
        <v>3390</v>
      </c>
      <c r="G911" s="37">
        <v>22</v>
      </c>
      <c r="H911" s="38">
        <v>36</v>
      </c>
    </row>
    <row r="912" spans="6:8" ht="12.75">
      <c r="F912">
        <f t="shared" si="127"/>
        <v>3400</v>
      </c>
      <c r="G912" s="37">
        <v>22</v>
      </c>
      <c r="H912" s="38">
        <v>36</v>
      </c>
    </row>
    <row r="913" spans="6:8" ht="12.75">
      <c r="F913">
        <f t="shared" si="127"/>
        <v>3410</v>
      </c>
      <c r="G913" s="37">
        <v>22</v>
      </c>
      <c r="H913" s="38">
        <v>36</v>
      </c>
    </row>
    <row r="914" spans="6:8" ht="12.75">
      <c r="F914">
        <f t="shared" si="127"/>
        <v>3420</v>
      </c>
      <c r="G914" s="37">
        <v>22</v>
      </c>
      <c r="H914" s="38">
        <v>36</v>
      </c>
    </row>
    <row r="915" spans="6:8" ht="12.75">
      <c r="F915">
        <f t="shared" si="127"/>
        <v>3430</v>
      </c>
      <c r="G915" s="37">
        <v>22</v>
      </c>
      <c r="H915" s="38">
        <v>36</v>
      </c>
    </row>
    <row r="916" spans="6:8" ht="12.75">
      <c r="F916">
        <f t="shared" si="127"/>
        <v>3440</v>
      </c>
      <c r="G916" s="37">
        <v>22</v>
      </c>
      <c r="H916" s="38">
        <v>36</v>
      </c>
    </row>
    <row r="917" spans="6:8" ht="12.75">
      <c r="F917">
        <f t="shared" si="127"/>
        <v>3450</v>
      </c>
      <c r="G917" s="37">
        <v>22</v>
      </c>
      <c r="H917" s="38">
        <v>36</v>
      </c>
    </row>
    <row r="918" spans="6:8" ht="12.75">
      <c r="F918">
        <f t="shared" si="127"/>
        <v>3460</v>
      </c>
      <c r="G918" s="37">
        <v>22</v>
      </c>
      <c r="H918" s="38">
        <v>36</v>
      </c>
    </row>
    <row r="919" spans="6:8" ht="12.75">
      <c r="F919">
        <f t="shared" si="127"/>
        <v>3470</v>
      </c>
      <c r="G919" s="37">
        <v>22</v>
      </c>
      <c r="H919" s="38">
        <v>36</v>
      </c>
    </row>
    <row r="920" spans="6:8" ht="12.75">
      <c r="F920">
        <f t="shared" si="127"/>
        <v>3480</v>
      </c>
      <c r="G920" s="37">
        <v>22</v>
      </c>
      <c r="H920" s="38">
        <v>36</v>
      </c>
    </row>
    <row r="921" spans="6:8" ht="12.75">
      <c r="F921">
        <f t="shared" si="127"/>
        <v>3490</v>
      </c>
      <c r="G921" s="37">
        <v>22</v>
      </c>
      <c r="H921" s="38">
        <v>36</v>
      </c>
    </row>
    <row r="922" spans="6:8" ht="12.75">
      <c r="F922">
        <f t="shared" si="127"/>
        <v>3500</v>
      </c>
      <c r="G922" s="37">
        <v>23</v>
      </c>
      <c r="H922" s="38">
        <v>36</v>
      </c>
    </row>
    <row r="923" spans="6:8" ht="12.75">
      <c r="F923">
        <f t="shared" si="127"/>
        <v>3510</v>
      </c>
      <c r="G923" s="37">
        <v>23</v>
      </c>
      <c r="H923" s="38">
        <v>36</v>
      </c>
    </row>
    <row r="924" spans="6:8" ht="12.75">
      <c r="F924">
        <f t="shared" si="127"/>
        <v>3520</v>
      </c>
      <c r="G924" s="37">
        <v>23</v>
      </c>
      <c r="H924" s="38">
        <v>36</v>
      </c>
    </row>
    <row r="925" spans="6:8" ht="12.75">
      <c r="F925">
        <f t="shared" si="127"/>
        <v>3530</v>
      </c>
      <c r="G925" s="37">
        <v>23</v>
      </c>
      <c r="H925" s="38">
        <v>36</v>
      </c>
    </row>
    <row r="926" spans="6:8" ht="12.75">
      <c r="F926">
        <f t="shared" si="127"/>
        <v>3540</v>
      </c>
      <c r="G926" s="37">
        <v>23</v>
      </c>
      <c r="H926" s="38">
        <v>36</v>
      </c>
    </row>
    <row r="927" spans="6:8" ht="12.75">
      <c r="F927">
        <f t="shared" si="127"/>
        <v>3550</v>
      </c>
      <c r="G927" s="37">
        <v>23</v>
      </c>
      <c r="H927" s="38">
        <v>36</v>
      </c>
    </row>
    <row r="928" spans="6:8" ht="12.75">
      <c r="F928">
        <f t="shared" si="127"/>
        <v>3560</v>
      </c>
      <c r="G928" s="37">
        <v>23</v>
      </c>
      <c r="H928" s="38">
        <v>36</v>
      </c>
    </row>
    <row r="929" spans="6:8" ht="12.75">
      <c r="F929">
        <f t="shared" si="127"/>
        <v>3570</v>
      </c>
      <c r="G929" s="37">
        <v>23</v>
      </c>
      <c r="H929" s="38">
        <v>36</v>
      </c>
    </row>
    <row r="930" spans="6:8" ht="12.75">
      <c r="F930">
        <f t="shared" si="127"/>
        <v>3580</v>
      </c>
      <c r="G930" s="37">
        <v>23</v>
      </c>
      <c r="H930" s="38">
        <v>36</v>
      </c>
    </row>
    <row r="931" spans="6:8" ht="12.75">
      <c r="F931">
        <f t="shared" si="127"/>
        <v>3590</v>
      </c>
      <c r="G931" s="37">
        <v>23</v>
      </c>
      <c r="H931" s="38">
        <v>36</v>
      </c>
    </row>
    <row r="932" spans="6:8" ht="12.75">
      <c r="F932">
        <f t="shared" si="127"/>
        <v>3600</v>
      </c>
      <c r="G932" s="37">
        <v>23</v>
      </c>
      <c r="H932" s="38">
        <v>36</v>
      </c>
    </row>
    <row r="933" spans="6:8" ht="12.75">
      <c r="F933">
        <f t="shared" si="127"/>
        <v>3610</v>
      </c>
      <c r="G933" s="37">
        <v>23</v>
      </c>
      <c r="H933" s="38">
        <v>36</v>
      </c>
    </row>
    <row r="934" spans="6:8" ht="12.75">
      <c r="F934">
        <f t="shared" si="127"/>
        <v>3620</v>
      </c>
      <c r="G934" s="37">
        <v>23</v>
      </c>
      <c r="H934" s="38">
        <v>36</v>
      </c>
    </row>
    <row r="935" spans="6:8" ht="12.75">
      <c r="F935">
        <f t="shared" si="127"/>
        <v>3630</v>
      </c>
      <c r="G935" s="37">
        <v>23</v>
      </c>
      <c r="H935" s="38">
        <v>36</v>
      </c>
    </row>
    <row r="936" spans="6:8" ht="12.75">
      <c r="F936">
        <f t="shared" si="127"/>
        <v>3640</v>
      </c>
      <c r="G936" s="37">
        <v>23</v>
      </c>
      <c r="H936" s="38">
        <v>36</v>
      </c>
    </row>
    <row r="937" spans="6:8" ht="12.75">
      <c r="F937">
        <f t="shared" si="127"/>
        <v>3650</v>
      </c>
      <c r="G937" s="37">
        <v>23</v>
      </c>
      <c r="H937" s="38">
        <v>36</v>
      </c>
    </row>
    <row r="938" spans="6:8" ht="12.75">
      <c r="F938">
        <f t="shared" si="127"/>
        <v>3660</v>
      </c>
      <c r="G938" s="37">
        <v>23</v>
      </c>
      <c r="H938" s="38">
        <v>36</v>
      </c>
    </row>
    <row r="939" spans="6:8" ht="12.75">
      <c r="F939">
        <f t="shared" si="127"/>
        <v>3670</v>
      </c>
      <c r="G939" s="37">
        <v>23</v>
      </c>
      <c r="H939" s="38">
        <v>36</v>
      </c>
    </row>
    <row r="940" spans="6:8" ht="12.75">
      <c r="F940">
        <f t="shared" si="127"/>
        <v>3680</v>
      </c>
      <c r="G940" s="37">
        <v>23</v>
      </c>
      <c r="H940" s="38">
        <v>36</v>
      </c>
    </row>
    <row r="941" spans="6:8" ht="12.75">
      <c r="F941">
        <f t="shared" si="127"/>
        <v>3690</v>
      </c>
      <c r="G941" s="37">
        <v>23</v>
      </c>
      <c r="H941" s="38">
        <v>36</v>
      </c>
    </row>
    <row r="942" spans="6:8" ht="12.75">
      <c r="F942">
        <f aca="true" t="shared" si="128" ref="F942:F972">F941+10</f>
        <v>3700</v>
      </c>
      <c r="G942" s="37">
        <v>23</v>
      </c>
      <c r="H942" s="38">
        <v>36</v>
      </c>
    </row>
    <row r="943" spans="6:8" ht="12.75">
      <c r="F943">
        <f t="shared" si="128"/>
        <v>3710</v>
      </c>
      <c r="G943" s="37">
        <v>23</v>
      </c>
      <c r="H943" s="38">
        <v>36</v>
      </c>
    </row>
    <row r="944" spans="6:8" ht="12.75">
      <c r="F944">
        <f t="shared" si="128"/>
        <v>3720</v>
      </c>
      <c r="G944" s="37">
        <v>23</v>
      </c>
      <c r="H944" s="38">
        <v>36</v>
      </c>
    </row>
    <row r="945" spans="6:8" ht="12.75">
      <c r="F945">
        <f t="shared" si="128"/>
        <v>3730</v>
      </c>
      <c r="G945" s="37">
        <v>23</v>
      </c>
      <c r="H945" s="38">
        <v>36</v>
      </c>
    </row>
    <row r="946" spans="6:8" ht="12.75">
      <c r="F946">
        <f t="shared" si="128"/>
        <v>3740</v>
      </c>
      <c r="G946" s="37">
        <v>23</v>
      </c>
      <c r="H946" s="38">
        <v>36</v>
      </c>
    </row>
    <row r="947" spans="6:8" ht="12.75">
      <c r="F947">
        <f t="shared" si="128"/>
        <v>3750</v>
      </c>
      <c r="G947" s="37">
        <v>23</v>
      </c>
      <c r="H947" s="38">
        <v>36</v>
      </c>
    </row>
    <row r="948" spans="6:8" ht="12.75">
      <c r="F948">
        <f t="shared" si="128"/>
        <v>3760</v>
      </c>
      <c r="G948" s="37">
        <v>23</v>
      </c>
      <c r="H948" s="38">
        <v>36</v>
      </c>
    </row>
    <row r="949" spans="6:8" ht="12.75">
      <c r="F949">
        <f t="shared" si="128"/>
        <v>3770</v>
      </c>
      <c r="G949" s="37">
        <v>23</v>
      </c>
      <c r="H949" s="38">
        <v>36</v>
      </c>
    </row>
    <row r="950" spans="6:8" ht="12.75">
      <c r="F950">
        <f t="shared" si="128"/>
        <v>3780</v>
      </c>
      <c r="G950" s="37">
        <v>23</v>
      </c>
      <c r="H950" s="38">
        <v>36</v>
      </c>
    </row>
    <row r="951" spans="6:8" ht="12.75">
      <c r="F951">
        <f t="shared" si="128"/>
        <v>3790</v>
      </c>
      <c r="G951" s="37">
        <v>23</v>
      </c>
      <c r="H951" s="38">
        <v>36</v>
      </c>
    </row>
    <row r="952" spans="6:8" ht="12.75">
      <c r="F952">
        <f t="shared" si="128"/>
        <v>3800</v>
      </c>
      <c r="G952" s="37">
        <v>23</v>
      </c>
      <c r="H952" s="38">
        <v>36</v>
      </c>
    </row>
    <row r="953" spans="6:8" ht="12.75">
      <c r="F953">
        <f t="shared" si="128"/>
        <v>3810</v>
      </c>
      <c r="G953" s="37">
        <v>23</v>
      </c>
      <c r="H953" s="38">
        <v>36</v>
      </c>
    </row>
    <row r="954" spans="6:8" ht="12.75">
      <c r="F954">
        <f t="shared" si="128"/>
        <v>3820</v>
      </c>
      <c r="G954" s="37">
        <v>23</v>
      </c>
      <c r="H954" s="38">
        <v>36</v>
      </c>
    </row>
    <row r="955" spans="6:8" ht="12.75">
      <c r="F955">
        <f t="shared" si="128"/>
        <v>3830</v>
      </c>
      <c r="G955" s="37">
        <v>23</v>
      </c>
      <c r="H955" s="38">
        <v>36</v>
      </c>
    </row>
    <row r="956" spans="6:8" ht="12.75">
      <c r="F956">
        <f t="shared" si="128"/>
        <v>3840</v>
      </c>
      <c r="G956" s="37">
        <v>23</v>
      </c>
      <c r="H956" s="38">
        <v>36</v>
      </c>
    </row>
    <row r="957" spans="6:8" ht="12.75">
      <c r="F957">
        <f t="shared" si="128"/>
        <v>3850</v>
      </c>
      <c r="G957" s="37">
        <v>23</v>
      </c>
      <c r="H957" s="38">
        <v>36</v>
      </c>
    </row>
    <row r="958" spans="6:8" ht="12.75">
      <c r="F958">
        <f t="shared" si="128"/>
        <v>3860</v>
      </c>
      <c r="G958" s="37">
        <v>23</v>
      </c>
      <c r="H958" s="38">
        <v>36</v>
      </c>
    </row>
    <row r="959" spans="6:8" ht="12.75">
      <c r="F959">
        <f t="shared" si="128"/>
        <v>3870</v>
      </c>
      <c r="G959" s="37">
        <v>23</v>
      </c>
      <c r="H959" s="38">
        <v>36</v>
      </c>
    </row>
    <row r="960" spans="6:8" ht="12.75">
      <c r="F960">
        <f t="shared" si="128"/>
        <v>3880</v>
      </c>
      <c r="G960" s="37">
        <v>23</v>
      </c>
      <c r="H960" s="38">
        <v>36</v>
      </c>
    </row>
    <row r="961" spans="6:8" ht="12.75">
      <c r="F961">
        <f t="shared" si="128"/>
        <v>3890</v>
      </c>
      <c r="G961" s="37">
        <v>23</v>
      </c>
      <c r="H961" s="38">
        <v>36</v>
      </c>
    </row>
    <row r="962" spans="6:8" ht="12.75">
      <c r="F962">
        <f t="shared" si="128"/>
        <v>3900</v>
      </c>
      <c r="G962" s="37">
        <v>23</v>
      </c>
      <c r="H962" s="38">
        <v>36</v>
      </c>
    </row>
    <row r="963" spans="6:8" ht="12.75">
      <c r="F963">
        <f t="shared" si="128"/>
        <v>3910</v>
      </c>
      <c r="G963" s="37">
        <v>23</v>
      </c>
      <c r="H963" s="38">
        <v>36</v>
      </c>
    </row>
    <row r="964" spans="6:8" ht="12.75">
      <c r="F964">
        <f t="shared" si="128"/>
        <v>3920</v>
      </c>
      <c r="G964" s="37">
        <v>23</v>
      </c>
      <c r="H964" s="38">
        <v>36</v>
      </c>
    </row>
    <row r="965" spans="6:8" ht="12.75">
      <c r="F965">
        <f t="shared" si="128"/>
        <v>3930</v>
      </c>
      <c r="G965" s="37">
        <v>23</v>
      </c>
      <c r="H965" s="38">
        <v>36</v>
      </c>
    </row>
    <row r="966" spans="6:8" ht="12.75">
      <c r="F966">
        <f t="shared" si="128"/>
        <v>3940</v>
      </c>
      <c r="G966" s="37">
        <v>23</v>
      </c>
      <c r="H966" s="38">
        <v>36</v>
      </c>
    </row>
    <row r="967" spans="6:8" ht="12.75">
      <c r="F967">
        <f t="shared" si="128"/>
        <v>3950</v>
      </c>
      <c r="G967" s="37">
        <v>23</v>
      </c>
      <c r="H967" s="38">
        <v>36</v>
      </c>
    </row>
    <row r="968" spans="6:8" ht="12.75">
      <c r="F968">
        <f t="shared" si="128"/>
        <v>3960</v>
      </c>
      <c r="G968" s="37">
        <v>23</v>
      </c>
      <c r="H968" s="38">
        <v>36</v>
      </c>
    </row>
    <row r="969" spans="6:8" ht="12.75">
      <c r="F969">
        <f t="shared" si="128"/>
        <v>3970</v>
      </c>
      <c r="G969" s="37">
        <v>23</v>
      </c>
      <c r="H969" s="38">
        <v>36</v>
      </c>
    </row>
    <row r="970" spans="6:8" ht="12.75">
      <c r="F970">
        <f t="shared" si="128"/>
        <v>3980</v>
      </c>
      <c r="G970" s="37">
        <v>23</v>
      </c>
      <c r="H970" s="38">
        <v>36</v>
      </c>
    </row>
    <row r="971" spans="6:8" ht="12.75">
      <c r="F971">
        <f t="shared" si="128"/>
        <v>3990</v>
      </c>
      <c r="G971" s="37">
        <v>23</v>
      </c>
      <c r="H971" s="38">
        <v>36</v>
      </c>
    </row>
    <row r="972" spans="6:8" ht="12.75">
      <c r="F972">
        <f t="shared" si="128"/>
        <v>4000</v>
      </c>
      <c r="G972" s="37">
        <v>24</v>
      </c>
      <c r="H972" s="38">
        <v>36</v>
      </c>
    </row>
  </sheetData>
  <sheetProtection/>
  <printOptions gridLines="1"/>
  <pageMargins left="0.34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2" sqref="B2"/>
    </sheetView>
  </sheetViews>
  <sheetFormatPr defaultColWidth="9.140625" defaultRowHeight="12.75"/>
  <sheetData>
    <row r="1" spans="1:2" ht="12.75">
      <c r="A1" s="43" t="s">
        <v>28</v>
      </c>
      <c r="B1">
        <v>33</v>
      </c>
    </row>
    <row r="2" spans="1:2" ht="12.75">
      <c r="A2" s="43" t="s">
        <v>27</v>
      </c>
      <c r="B2">
        <v>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Hraðsveitakeppni - útreikningur</dc:title>
  <dc:subject/>
  <dc:creator>Vigfús Pálsson og fleiri</dc:creator>
  <cp:keywords/>
  <dc:description/>
  <cp:lastModifiedBy>shuttlexpc</cp:lastModifiedBy>
  <cp:lastPrinted>2009-07-12T14:38:05Z</cp:lastPrinted>
  <dcterms:created xsi:type="dcterms:W3CDTF">2002-10-21T14:41:12Z</dcterms:created>
  <dcterms:modified xsi:type="dcterms:W3CDTF">2009-07-13T16:49:29Z</dcterms:modified>
  <cp:category/>
  <cp:version/>
  <cp:contentType/>
  <cp:contentStatus/>
</cp:coreProperties>
</file>