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9360" activeTab="1"/>
  </bookViews>
  <sheets>
    <sheet name="Staðan" sheetId="1" r:id="rId1"/>
    <sheet name="Kvöld 1" sheetId="2" r:id="rId2"/>
    <sheet name="Breytur" sheetId="3" r:id="rId3"/>
  </sheets>
  <definedNames>
    <definedName name="Macro1">#REF!</definedName>
    <definedName name="Macro2">#REF!</definedName>
    <definedName name="Macro3">#REF!</definedName>
    <definedName name="Parafjöldi">'Breytur'!$B$2</definedName>
    <definedName name="Spilafjöldi">'Breytur'!$B$1</definedName>
    <definedName name="tafla">'Kvöld 1'!$F$112:$H$912</definedName>
  </definedNames>
  <calcPr fullCalcOnLoad="1"/>
</workbook>
</file>

<file path=xl/sharedStrings.xml><?xml version="1.0" encoding="utf-8"?>
<sst xmlns="http://schemas.openxmlformats.org/spreadsheetml/2006/main" count="57" uniqueCount="28">
  <si>
    <t>Borð</t>
  </si>
  <si>
    <t>Umf.1</t>
  </si>
  <si>
    <t>Umf.2</t>
  </si>
  <si>
    <t>N/S</t>
  </si>
  <si>
    <t>A/V</t>
  </si>
  <si>
    <t>Spil</t>
  </si>
  <si>
    <t>Mismunur</t>
  </si>
  <si>
    <t>Stig-N/S</t>
  </si>
  <si>
    <t>Stig A/V</t>
  </si>
  <si>
    <t>Samt.</t>
  </si>
  <si>
    <t>Sveit</t>
  </si>
  <si>
    <t>Alls</t>
  </si>
  <si>
    <t>1.</t>
  </si>
  <si>
    <t>2.</t>
  </si>
  <si>
    <t>3.</t>
  </si>
  <si>
    <t>4.</t>
  </si>
  <si>
    <t>5.</t>
  </si>
  <si>
    <t>Flutt</t>
  </si>
  <si>
    <t>Sveit 1</t>
  </si>
  <si>
    <t>Sveit 2</t>
  </si>
  <si>
    <t>Sveit 3</t>
  </si>
  <si>
    <t>Sveit 4</t>
  </si>
  <si>
    <t>Sveit 5</t>
  </si>
  <si>
    <t>Fyrra</t>
  </si>
  <si>
    <t>Seinna</t>
  </si>
  <si>
    <t>Spilafjöldi</t>
  </si>
  <si>
    <t>Parafjöldi</t>
  </si>
  <si>
    <t>Hraðsveitakeppni - 5 sveitir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</si>
</sst>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;[Red]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mediumGray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180" fontId="1" fillId="33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0" fontId="0" fillId="0" borderId="13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1" fillId="33" borderId="15" xfId="0" applyNumberFormat="1" applyFont="1" applyFill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showGridLines="0" showZeros="0"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26.28125" style="0" customWidth="1"/>
    <col min="3" max="3" width="6.7109375" style="0" customWidth="1"/>
    <col min="4" max="8" width="6.28125" style="0" customWidth="1"/>
    <col min="9" max="10" width="6.7109375" style="0" customWidth="1"/>
  </cols>
  <sheetData>
    <row r="1" spans="2:8" ht="21.75" customHeight="1">
      <c r="B1" s="38" t="s">
        <v>27</v>
      </c>
      <c r="C1" s="39"/>
      <c r="D1" s="39"/>
      <c r="E1" s="39"/>
      <c r="F1" s="39"/>
      <c r="G1" s="39"/>
      <c r="H1" s="39"/>
    </row>
    <row r="2" spans="1:10" ht="16.5" customHeight="1">
      <c r="A2" s="8"/>
      <c r="B2" s="5"/>
      <c r="C2" s="5" t="s">
        <v>17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26" t="s">
        <v>9</v>
      </c>
      <c r="J2" s="7" t="s">
        <v>11</v>
      </c>
    </row>
    <row r="3" spans="1:10" ht="16.5" customHeight="1">
      <c r="A3" s="9" t="s">
        <v>12</v>
      </c>
      <c r="B3" s="4" t="s">
        <v>18</v>
      </c>
      <c r="C3" s="29"/>
      <c r="D3" s="25"/>
      <c r="E3" s="24">
        <f>'Kvöld 1'!N15</f>
        <v>126</v>
      </c>
      <c r="F3" s="24">
        <f>'Kvöld 1'!N58</f>
        <v>126</v>
      </c>
      <c r="G3" s="24">
        <f>'Kvöld 1'!N43</f>
        <v>126</v>
      </c>
      <c r="H3" s="24">
        <f>'Kvöld 1'!N7</f>
        <v>126</v>
      </c>
      <c r="I3" s="27">
        <f>SUM(D3:H3)</f>
        <v>504</v>
      </c>
      <c r="J3" s="28">
        <f>I3+C3</f>
        <v>504</v>
      </c>
    </row>
    <row r="4" spans="1:10" ht="16.5" customHeight="1">
      <c r="A4" s="9" t="s">
        <v>13</v>
      </c>
      <c r="B4" s="4" t="s">
        <v>19</v>
      </c>
      <c r="C4" s="29"/>
      <c r="D4" s="24">
        <f>'Kvöld 1'!N14</f>
        <v>126</v>
      </c>
      <c r="E4" s="25"/>
      <c r="F4" s="24">
        <f>'Kvöld 1'!N22</f>
        <v>126</v>
      </c>
      <c r="G4" s="24">
        <f>'Kvöld 1'!N65</f>
        <v>126</v>
      </c>
      <c r="H4" s="24">
        <f>'Kvöld 1'!N50</f>
        <v>126</v>
      </c>
      <c r="I4" s="27">
        <f>SUM(D4:H4)</f>
        <v>504</v>
      </c>
      <c r="J4" s="28">
        <f>I4+C4</f>
        <v>504</v>
      </c>
    </row>
    <row r="5" spans="1:10" ht="16.5" customHeight="1">
      <c r="A5" s="9" t="s">
        <v>14</v>
      </c>
      <c r="B5" s="4" t="s">
        <v>20</v>
      </c>
      <c r="C5" s="29"/>
      <c r="D5" s="24">
        <f>'Kvöld 1'!N57</f>
        <v>126</v>
      </c>
      <c r="E5" s="24">
        <f>'Kvöld 1'!N21</f>
        <v>126</v>
      </c>
      <c r="F5" s="25"/>
      <c r="G5" s="24">
        <f>'Kvöld 1'!N29</f>
        <v>126</v>
      </c>
      <c r="H5" s="24">
        <f>'Kvöld 1'!N72</f>
        <v>126</v>
      </c>
      <c r="I5" s="27">
        <f>SUM(D5:H5)</f>
        <v>504</v>
      </c>
      <c r="J5" s="28">
        <f>I5+C5</f>
        <v>504</v>
      </c>
    </row>
    <row r="6" spans="1:10" ht="16.5" customHeight="1">
      <c r="A6" s="9" t="s">
        <v>15</v>
      </c>
      <c r="B6" s="4" t="s">
        <v>21</v>
      </c>
      <c r="C6" s="29"/>
      <c r="D6" s="24">
        <f>'Kvöld 1'!N44</f>
        <v>126</v>
      </c>
      <c r="E6" s="24">
        <f>'Kvöld 1'!N64</f>
        <v>126</v>
      </c>
      <c r="F6" s="24">
        <f>'Kvöld 1'!N28</f>
        <v>126</v>
      </c>
      <c r="G6" s="25"/>
      <c r="H6" s="24">
        <f>'Kvöld 1'!N36</f>
        <v>126</v>
      </c>
      <c r="I6" s="27">
        <f>SUM(D6:H6)</f>
        <v>504</v>
      </c>
      <c r="J6" s="28">
        <f>I6+C6</f>
        <v>504</v>
      </c>
    </row>
    <row r="7" spans="1:10" ht="16.5" customHeight="1">
      <c r="A7" s="9" t="s">
        <v>16</v>
      </c>
      <c r="B7" s="4" t="s">
        <v>22</v>
      </c>
      <c r="C7" s="29"/>
      <c r="D7" s="24">
        <f>'Kvöld 1'!N8</f>
        <v>126</v>
      </c>
      <c r="E7" s="24">
        <f>'Kvöld 1'!N51</f>
        <v>126</v>
      </c>
      <c r="F7" s="24">
        <f>'Kvöld 1'!N71</f>
        <v>126</v>
      </c>
      <c r="G7" s="24">
        <f>'Kvöld 1'!N35</f>
        <v>126</v>
      </c>
      <c r="H7" s="25"/>
      <c r="I7" s="27">
        <f>SUM(D7:H7)</f>
        <v>504</v>
      </c>
      <c r="J7" s="28">
        <f>I7+C7</f>
        <v>504</v>
      </c>
    </row>
    <row r="8" spans="1:10" ht="16.5" customHeight="1">
      <c r="A8" s="16"/>
      <c r="B8" s="17"/>
      <c r="C8" s="16"/>
      <c r="D8" s="16"/>
      <c r="E8" s="17"/>
      <c r="F8" s="17"/>
      <c r="G8" s="17"/>
      <c r="H8" s="17"/>
      <c r="I8" s="17"/>
      <c r="J8" s="17"/>
    </row>
    <row r="9" spans="1:4" ht="12.75" customHeight="1">
      <c r="A9" s="13"/>
      <c r="B9" s="18"/>
      <c r="C9" s="13"/>
      <c r="D9" s="19"/>
    </row>
    <row r="10" ht="18" customHeight="1"/>
  </sheetData>
  <sheetProtection/>
  <mergeCells count="1">
    <mergeCell ref="B1:H1"/>
  </mergeCells>
  <printOptions/>
  <pageMargins left="1.54" right="0.15748031496062992" top="0.82" bottom="0.47" header="0.5118110236220472" footer="0.5118110236220472"/>
  <pageSetup horizontalDpi="300" verticalDpi="300" orientation="landscape" paperSize="9" r:id="rId1"/>
  <headerFooter alignWithMargins="0">
    <oddHeader>&amp;C&amp;"Verdana,Bold"&amp;18Hraðsveitakeppni BR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912"/>
  <sheetViews>
    <sheetView showZeros="0" tabSelected="1" zoomScalePageLayoutView="0" workbookViewId="0" topLeftCell="A1">
      <selection activeCell="P1" sqref="P1"/>
    </sheetView>
  </sheetViews>
  <sheetFormatPr defaultColWidth="9.140625" defaultRowHeight="12.75"/>
  <cols>
    <col min="1" max="6" width="5.7109375" style="0" customWidth="1"/>
    <col min="7" max="7" width="9.140625" style="33" customWidth="1"/>
    <col min="8" max="8" width="9.140625" style="34" customWidth="1"/>
    <col min="9" max="9" width="9.140625" style="22" customWidth="1"/>
    <col min="11" max="13" width="5.7109375" style="0" customWidth="1"/>
  </cols>
  <sheetData>
    <row r="1" spans="1:1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1" t="s">
        <v>23</v>
      </c>
      <c r="H1" s="32" t="s">
        <v>24</v>
      </c>
      <c r="I1" s="21" t="s">
        <v>6</v>
      </c>
      <c r="J1" s="3" t="s">
        <v>7</v>
      </c>
      <c r="K1" s="3" t="s">
        <v>8</v>
      </c>
      <c r="L1" s="3"/>
      <c r="M1" s="3"/>
      <c r="N1" s="3"/>
      <c r="O1" s="2"/>
      <c r="Q1" s="20">
        <v>1</v>
      </c>
    </row>
    <row r="2" spans="1:14" ht="12.75">
      <c r="A2">
        <v>1</v>
      </c>
      <c r="B2">
        <v>1</v>
      </c>
      <c r="C2">
        <v>4</v>
      </c>
      <c r="D2">
        <v>1</v>
      </c>
      <c r="E2">
        <v>5</v>
      </c>
      <c r="F2">
        <v>1</v>
      </c>
      <c r="I2" s="22">
        <f aca="true" t="shared" si="0" ref="I2:I33">G2-H2</f>
        <v>0</v>
      </c>
      <c r="J2">
        <f aca="true" t="shared" si="1" ref="J2:J36">LOOKUP(I2,tafla)</f>
        <v>18</v>
      </c>
      <c r="K2">
        <f>36-J2</f>
        <v>18</v>
      </c>
      <c r="L2" s="1"/>
      <c r="N2" s="2"/>
    </row>
    <row r="3" spans="1:14" ht="12.75">
      <c r="A3">
        <v>1</v>
      </c>
      <c r="B3">
        <f aca="true" t="shared" si="2" ref="B3:B36">B2</f>
        <v>1</v>
      </c>
      <c r="C3">
        <f>C2</f>
        <v>4</v>
      </c>
      <c r="D3">
        <f>D2</f>
        <v>1</v>
      </c>
      <c r="E3">
        <f>E2</f>
        <v>5</v>
      </c>
      <c r="F3" s="1">
        <f aca="true" t="shared" si="3" ref="F3:F8">F2+1</f>
        <v>2</v>
      </c>
      <c r="I3" s="22">
        <f t="shared" si="0"/>
        <v>0</v>
      </c>
      <c r="J3">
        <f t="shared" si="1"/>
        <v>18</v>
      </c>
      <c r="K3">
        <f aca="true" t="shared" si="4" ref="K3:K36">36-J3</f>
        <v>18</v>
      </c>
      <c r="L3" s="1"/>
      <c r="N3" s="2"/>
    </row>
    <row r="4" spans="1:14" ht="12.75">
      <c r="A4">
        <v>1</v>
      </c>
      <c r="B4">
        <f>B2</f>
        <v>1</v>
      </c>
      <c r="C4">
        <f>C2</f>
        <v>4</v>
      </c>
      <c r="D4" s="1">
        <f>D2</f>
        <v>1</v>
      </c>
      <c r="E4" s="1">
        <f>E2</f>
        <v>5</v>
      </c>
      <c r="F4" s="1">
        <f t="shared" si="3"/>
        <v>3</v>
      </c>
      <c r="I4" s="22">
        <f t="shared" si="0"/>
        <v>0</v>
      </c>
      <c r="J4">
        <f t="shared" si="1"/>
        <v>18</v>
      </c>
      <c r="K4">
        <f t="shared" si="4"/>
        <v>18</v>
      </c>
      <c r="L4" s="1"/>
      <c r="N4" s="2"/>
    </row>
    <row r="5" spans="1:14" ht="12.75">
      <c r="A5">
        <v>1</v>
      </c>
      <c r="B5">
        <f aca="true" t="shared" si="5" ref="B5:E6">B2</f>
        <v>1</v>
      </c>
      <c r="C5">
        <f t="shared" si="5"/>
        <v>4</v>
      </c>
      <c r="D5" s="1">
        <f t="shared" si="5"/>
        <v>1</v>
      </c>
      <c r="E5" s="1">
        <f t="shared" si="5"/>
        <v>5</v>
      </c>
      <c r="F5" s="1">
        <f t="shared" si="3"/>
        <v>4</v>
      </c>
      <c r="I5" s="22">
        <f t="shared" si="0"/>
        <v>0</v>
      </c>
      <c r="J5">
        <f t="shared" si="1"/>
        <v>18</v>
      </c>
      <c r="K5">
        <f t="shared" si="4"/>
        <v>18</v>
      </c>
      <c r="L5" s="1"/>
      <c r="N5" s="2"/>
    </row>
    <row r="6" spans="1:14" ht="12.75">
      <c r="A6">
        <v>1</v>
      </c>
      <c r="B6">
        <f t="shared" si="5"/>
        <v>1</v>
      </c>
      <c r="C6">
        <f t="shared" si="5"/>
        <v>4</v>
      </c>
      <c r="D6" s="1">
        <f t="shared" si="5"/>
        <v>1</v>
      </c>
      <c r="E6" s="1">
        <f t="shared" si="5"/>
        <v>5</v>
      </c>
      <c r="F6" s="1">
        <f t="shared" si="3"/>
        <v>5</v>
      </c>
      <c r="I6" s="22">
        <f t="shared" si="0"/>
        <v>0</v>
      </c>
      <c r="J6">
        <f t="shared" si="1"/>
        <v>18</v>
      </c>
      <c r="K6">
        <f t="shared" si="4"/>
        <v>18</v>
      </c>
      <c r="L6" s="1"/>
      <c r="N6" s="2"/>
    </row>
    <row r="7" spans="1:14" ht="12.75">
      <c r="A7">
        <v>1</v>
      </c>
      <c r="B7">
        <f t="shared" si="2"/>
        <v>1</v>
      </c>
      <c r="C7">
        <f aca="true" t="shared" si="6" ref="C7:E8">C6</f>
        <v>4</v>
      </c>
      <c r="D7">
        <f t="shared" si="6"/>
        <v>1</v>
      </c>
      <c r="E7">
        <f t="shared" si="6"/>
        <v>5</v>
      </c>
      <c r="F7">
        <f t="shared" si="3"/>
        <v>6</v>
      </c>
      <c r="I7" s="22">
        <f t="shared" si="0"/>
        <v>0</v>
      </c>
      <c r="J7">
        <f t="shared" si="1"/>
        <v>18</v>
      </c>
      <c r="K7">
        <f t="shared" si="4"/>
        <v>18</v>
      </c>
      <c r="L7" s="1" t="s">
        <v>10</v>
      </c>
      <c r="M7">
        <f>D7</f>
        <v>1</v>
      </c>
      <c r="N7" s="2">
        <f>SUM(J2:J8)*($Q$1)</f>
        <v>126</v>
      </c>
    </row>
    <row r="8" spans="1:14" ht="12.75">
      <c r="A8" s="10">
        <v>1</v>
      </c>
      <c r="B8" s="10">
        <f t="shared" si="2"/>
        <v>1</v>
      </c>
      <c r="C8" s="10">
        <f t="shared" si="6"/>
        <v>4</v>
      </c>
      <c r="D8" s="11">
        <f t="shared" si="6"/>
        <v>1</v>
      </c>
      <c r="E8" s="11">
        <f t="shared" si="6"/>
        <v>5</v>
      </c>
      <c r="F8" s="10">
        <f t="shared" si="3"/>
        <v>7</v>
      </c>
      <c r="G8" s="35"/>
      <c r="H8" s="36"/>
      <c r="I8" s="23">
        <f t="shared" si="0"/>
        <v>0</v>
      </c>
      <c r="J8" s="10">
        <f t="shared" si="1"/>
        <v>18</v>
      </c>
      <c r="K8" s="10">
        <f t="shared" si="4"/>
        <v>18</v>
      </c>
      <c r="L8" s="11" t="s">
        <v>10</v>
      </c>
      <c r="M8" s="10">
        <f>E8</f>
        <v>5</v>
      </c>
      <c r="N8" s="12">
        <f>SUM(K2:K8)*($Q$1)</f>
        <v>126</v>
      </c>
    </row>
    <row r="9" spans="1:14" ht="12.75">
      <c r="A9">
        <v>2</v>
      </c>
      <c r="B9">
        <f t="shared" si="2"/>
        <v>1</v>
      </c>
      <c r="C9">
        <f>C8</f>
        <v>4</v>
      </c>
      <c r="D9">
        <v>2</v>
      </c>
      <c r="E9">
        <v>1</v>
      </c>
      <c r="F9">
        <v>22</v>
      </c>
      <c r="I9" s="22">
        <f t="shared" si="0"/>
        <v>0</v>
      </c>
      <c r="J9">
        <f t="shared" si="1"/>
        <v>18</v>
      </c>
      <c r="K9">
        <f t="shared" si="4"/>
        <v>18</v>
      </c>
      <c r="L9" s="1"/>
      <c r="N9" s="2"/>
    </row>
    <row r="10" spans="1:14" ht="12.75">
      <c r="A10">
        <v>2</v>
      </c>
      <c r="B10">
        <f t="shared" si="2"/>
        <v>1</v>
      </c>
      <c r="C10">
        <f>C9</f>
        <v>4</v>
      </c>
      <c r="D10" s="1">
        <f>D9</f>
        <v>2</v>
      </c>
      <c r="E10" s="1">
        <f>E9</f>
        <v>1</v>
      </c>
      <c r="F10">
        <f aca="true" t="shared" si="7" ref="F10:F15">F9+1</f>
        <v>23</v>
      </c>
      <c r="I10" s="22">
        <f t="shared" si="0"/>
        <v>0</v>
      </c>
      <c r="J10">
        <f t="shared" si="1"/>
        <v>18</v>
      </c>
      <c r="K10">
        <f t="shared" si="4"/>
        <v>18</v>
      </c>
      <c r="L10" s="1"/>
      <c r="N10" s="2"/>
    </row>
    <row r="11" spans="1:14" ht="12.75">
      <c r="A11">
        <v>2</v>
      </c>
      <c r="B11">
        <f>B9</f>
        <v>1</v>
      </c>
      <c r="C11">
        <f>C9</f>
        <v>4</v>
      </c>
      <c r="D11" s="1">
        <f>D9</f>
        <v>2</v>
      </c>
      <c r="E11" s="1">
        <f>E9</f>
        <v>1</v>
      </c>
      <c r="F11">
        <f t="shared" si="7"/>
        <v>24</v>
      </c>
      <c r="I11" s="22">
        <f t="shared" si="0"/>
        <v>0</v>
      </c>
      <c r="J11">
        <f t="shared" si="1"/>
        <v>18</v>
      </c>
      <c r="K11">
        <f t="shared" si="4"/>
        <v>18</v>
      </c>
      <c r="L11" s="1"/>
      <c r="N11" s="2"/>
    </row>
    <row r="12" spans="1:14" ht="12.75">
      <c r="A12">
        <v>2</v>
      </c>
      <c r="B12">
        <f aca="true" t="shared" si="8" ref="B12:E13">B9</f>
        <v>1</v>
      </c>
      <c r="C12">
        <f t="shared" si="8"/>
        <v>4</v>
      </c>
      <c r="D12" s="1">
        <f t="shared" si="8"/>
        <v>2</v>
      </c>
      <c r="E12" s="1">
        <f t="shared" si="8"/>
        <v>1</v>
      </c>
      <c r="F12">
        <f t="shared" si="7"/>
        <v>25</v>
      </c>
      <c r="I12" s="22">
        <f t="shared" si="0"/>
        <v>0</v>
      </c>
      <c r="J12">
        <f t="shared" si="1"/>
        <v>18</v>
      </c>
      <c r="K12">
        <f t="shared" si="4"/>
        <v>18</v>
      </c>
      <c r="L12" s="1"/>
      <c r="N12" s="2"/>
    </row>
    <row r="13" spans="1:14" ht="12.75">
      <c r="A13">
        <v>2</v>
      </c>
      <c r="B13">
        <f t="shared" si="8"/>
        <v>1</v>
      </c>
      <c r="C13">
        <f t="shared" si="8"/>
        <v>4</v>
      </c>
      <c r="D13" s="1">
        <f t="shared" si="8"/>
        <v>2</v>
      </c>
      <c r="E13" s="1">
        <f t="shared" si="8"/>
        <v>1</v>
      </c>
      <c r="F13">
        <f t="shared" si="7"/>
        <v>26</v>
      </c>
      <c r="I13" s="22">
        <f t="shared" si="0"/>
        <v>0</v>
      </c>
      <c r="J13">
        <f t="shared" si="1"/>
        <v>18</v>
      </c>
      <c r="K13">
        <f t="shared" si="4"/>
        <v>18</v>
      </c>
      <c r="L13" s="1"/>
      <c r="N13" s="2"/>
    </row>
    <row r="14" spans="1:14" ht="12.75">
      <c r="A14">
        <v>2</v>
      </c>
      <c r="B14">
        <f t="shared" si="2"/>
        <v>1</v>
      </c>
      <c r="C14">
        <f aca="true" t="shared" si="9" ref="C14:E15">C13</f>
        <v>4</v>
      </c>
      <c r="D14">
        <f t="shared" si="9"/>
        <v>2</v>
      </c>
      <c r="E14">
        <f t="shared" si="9"/>
        <v>1</v>
      </c>
      <c r="F14">
        <f t="shared" si="7"/>
        <v>27</v>
      </c>
      <c r="I14" s="22">
        <f t="shared" si="0"/>
        <v>0</v>
      </c>
      <c r="J14">
        <f t="shared" si="1"/>
        <v>18</v>
      </c>
      <c r="K14">
        <f t="shared" si="4"/>
        <v>18</v>
      </c>
      <c r="L14" s="1" t="s">
        <v>10</v>
      </c>
      <c r="M14">
        <f>D14</f>
        <v>2</v>
      </c>
      <c r="N14" s="2">
        <f>SUM(J9:J15)*($Q$1)</f>
        <v>126</v>
      </c>
    </row>
    <row r="15" spans="1:14" ht="12.75">
      <c r="A15" s="10">
        <v>2</v>
      </c>
      <c r="B15" s="10">
        <f t="shared" si="2"/>
        <v>1</v>
      </c>
      <c r="C15" s="10">
        <f t="shared" si="9"/>
        <v>4</v>
      </c>
      <c r="D15" s="11">
        <f t="shared" si="9"/>
        <v>2</v>
      </c>
      <c r="E15" s="11">
        <f t="shared" si="9"/>
        <v>1</v>
      </c>
      <c r="F15" s="10">
        <f t="shared" si="7"/>
        <v>28</v>
      </c>
      <c r="G15" s="35"/>
      <c r="H15" s="36"/>
      <c r="I15" s="23">
        <f t="shared" si="0"/>
        <v>0</v>
      </c>
      <c r="J15" s="10">
        <f t="shared" si="1"/>
        <v>18</v>
      </c>
      <c r="K15" s="10">
        <f t="shared" si="4"/>
        <v>18</v>
      </c>
      <c r="L15" s="11" t="s">
        <v>10</v>
      </c>
      <c r="M15" s="10">
        <f>E15</f>
        <v>1</v>
      </c>
      <c r="N15" s="12">
        <f>SUM(K9:K15)*($Q$1)</f>
        <v>126</v>
      </c>
    </row>
    <row r="16" spans="1:14" ht="12.75">
      <c r="A16">
        <v>3</v>
      </c>
      <c r="B16">
        <f t="shared" si="2"/>
        <v>1</v>
      </c>
      <c r="C16">
        <f aca="true" t="shared" si="10" ref="C16:C36">C15</f>
        <v>4</v>
      </c>
      <c r="D16">
        <f aca="true" t="shared" si="11" ref="D16:E36">IF(D9+1&gt;Parafjöldi,D9+1-Parafjöldi,D9+1)</f>
        <v>3</v>
      </c>
      <c r="E16">
        <f t="shared" si="11"/>
        <v>2</v>
      </c>
      <c r="F16">
        <f aca="true" t="shared" si="12" ref="F16:F36">IF(F2+7&gt;Spilafjöldi,F2+7-Spilafjöldi,F2+7)</f>
        <v>8</v>
      </c>
      <c r="I16" s="22">
        <f t="shared" si="0"/>
        <v>0</v>
      </c>
      <c r="J16">
        <f t="shared" si="1"/>
        <v>18</v>
      </c>
      <c r="K16">
        <f t="shared" si="4"/>
        <v>18</v>
      </c>
      <c r="L16" s="1"/>
      <c r="N16" s="2"/>
    </row>
    <row r="17" spans="1:14" ht="12.75">
      <c r="A17">
        <v>3</v>
      </c>
      <c r="B17">
        <f t="shared" si="2"/>
        <v>1</v>
      </c>
      <c r="C17">
        <f t="shared" si="10"/>
        <v>4</v>
      </c>
      <c r="D17" s="1">
        <f t="shared" si="11"/>
        <v>3</v>
      </c>
      <c r="E17" s="1">
        <f t="shared" si="11"/>
        <v>2</v>
      </c>
      <c r="F17">
        <f t="shared" si="12"/>
        <v>9</v>
      </c>
      <c r="I17" s="22">
        <f t="shared" si="0"/>
        <v>0</v>
      </c>
      <c r="J17">
        <f t="shared" si="1"/>
        <v>18</v>
      </c>
      <c r="K17">
        <f t="shared" si="4"/>
        <v>18</v>
      </c>
      <c r="L17" s="1"/>
      <c r="N17" s="2"/>
    </row>
    <row r="18" spans="1:14" ht="12.75">
      <c r="A18">
        <v>3</v>
      </c>
      <c r="B18">
        <f t="shared" si="2"/>
        <v>1</v>
      </c>
      <c r="C18">
        <f t="shared" si="10"/>
        <v>4</v>
      </c>
      <c r="D18" s="1">
        <f t="shared" si="11"/>
        <v>3</v>
      </c>
      <c r="E18" s="1">
        <f t="shared" si="11"/>
        <v>2</v>
      </c>
      <c r="F18">
        <f t="shared" si="12"/>
        <v>10</v>
      </c>
      <c r="I18" s="22">
        <f t="shared" si="0"/>
        <v>0</v>
      </c>
      <c r="J18">
        <f t="shared" si="1"/>
        <v>18</v>
      </c>
      <c r="K18">
        <f t="shared" si="4"/>
        <v>18</v>
      </c>
      <c r="L18" s="1"/>
      <c r="N18" s="2"/>
    </row>
    <row r="19" spans="1:14" ht="12.75">
      <c r="A19">
        <v>3</v>
      </c>
      <c r="B19">
        <f t="shared" si="2"/>
        <v>1</v>
      </c>
      <c r="C19">
        <f t="shared" si="10"/>
        <v>4</v>
      </c>
      <c r="D19" s="1">
        <f t="shared" si="11"/>
        <v>3</v>
      </c>
      <c r="E19" s="1">
        <f t="shared" si="11"/>
        <v>2</v>
      </c>
      <c r="F19">
        <f t="shared" si="12"/>
        <v>11</v>
      </c>
      <c r="I19" s="22">
        <f t="shared" si="0"/>
        <v>0</v>
      </c>
      <c r="J19">
        <f t="shared" si="1"/>
        <v>18</v>
      </c>
      <c r="K19">
        <f t="shared" si="4"/>
        <v>18</v>
      </c>
      <c r="L19" s="1"/>
      <c r="N19" s="2"/>
    </row>
    <row r="20" spans="1:14" ht="12.75">
      <c r="A20">
        <v>3</v>
      </c>
      <c r="B20">
        <f t="shared" si="2"/>
        <v>1</v>
      </c>
      <c r="C20">
        <f t="shared" si="10"/>
        <v>4</v>
      </c>
      <c r="D20" s="1">
        <f t="shared" si="11"/>
        <v>3</v>
      </c>
      <c r="E20" s="1">
        <f t="shared" si="11"/>
        <v>2</v>
      </c>
      <c r="F20">
        <f t="shared" si="12"/>
        <v>12</v>
      </c>
      <c r="I20" s="22">
        <f t="shared" si="0"/>
        <v>0</v>
      </c>
      <c r="J20">
        <f t="shared" si="1"/>
        <v>18</v>
      </c>
      <c r="K20">
        <f t="shared" si="4"/>
        <v>18</v>
      </c>
      <c r="L20" s="1"/>
      <c r="N20" s="2"/>
    </row>
    <row r="21" spans="1:14" ht="12.75">
      <c r="A21">
        <v>3</v>
      </c>
      <c r="B21">
        <f t="shared" si="2"/>
        <v>1</v>
      </c>
      <c r="C21">
        <f t="shared" si="10"/>
        <v>4</v>
      </c>
      <c r="D21">
        <f t="shared" si="11"/>
        <v>3</v>
      </c>
      <c r="E21">
        <f t="shared" si="11"/>
        <v>2</v>
      </c>
      <c r="F21">
        <f t="shared" si="12"/>
        <v>13</v>
      </c>
      <c r="I21" s="22">
        <f t="shared" si="0"/>
        <v>0</v>
      </c>
      <c r="J21">
        <f t="shared" si="1"/>
        <v>18</v>
      </c>
      <c r="K21">
        <f t="shared" si="4"/>
        <v>18</v>
      </c>
      <c r="L21" s="1" t="s">
        <v>10</v>
      </c>
      <c r="M21">
        <f>D21</f>
        <v>3</v>
      </c>
      <c r="N21" s="2">
        <f>SUM(J16:J22)*($Q$1)</f>
        <v>126</v>
      </c>
    </row>
    <row r="22" spans="1:14" ht="12.75">
      <c r="A22" s="10">
        <v>3</v>
      </c>
      <c r="B22" s="10">
        <f t="shared" si="2"/>
        <v>1</v>
      </c>
      <c r="C22" s="10">
        <f t="shared" si="10"/>
        <v>4</v>
      </c>
      <c r="D22" s="11">
        <f t="shared" si="11"/>
        <v>3</v>
      </c>
      <c r="E22" s="11">
        <f t="shared" si="11"/>
        <v>2</v>
      </c>
      <c r="F22" s="10">
        <f t="shared" si="12"/>
        <v>14</v>
      </c>
      <c r="G22" s="35"/>
      <c r="H22" s="36"/>
      <c r="I22" s="23">
        <f t="shared" si="0"/>
        <v>0</v>
      </c>
      <c r="J22" s="10">
        <f t="shared" si="1"/>
        <v>18</v>
      </c>
      <c r="K22" s="10">
        <f t="shared" si="4"/>
        <v>18</v>
      </c>
      <c r="L22" s="11" t="s">
        <v>10</v>
      </c>
      <c r="M22" s="10">
        <f>E22</f>
        <v>2</v>
      </c>
      <c r="N22" s="12">
        <f>SUM(K16:K22)*($Q$1)</f>
        <v>126</v>
      </c>
    </row>
    <row r="23" spans="1:14" ht="12.75">
      <c r="A23">
        <v>4</v>
      </c>
      <c r="B23">
        <f t="shared" si="2"/>
        <v>1</v>
      </c>
      <c r="C23">
        <f t="shared" si="10"/>
        <v>4</v>
      </c>
      <c r="D23">
        <f t="shared" si="11"/>
        <v>4</v>
      </c>
      <c r="E23">
        <f t="shared" si="11"/>
        <v>3</v>
      </c>
      <c r="F23">
        <f t="shared" si="12"/>
        <v>29</v>
      </c>
      <c r="I23" s="22">
        <f t="shared" si="0"/>
        <v>0</v>
      </c>
      <c r="J23">
        <f t="shared" si="1"/>
        <v>18</v>
      </c>
      <c r="K23">
        <f t="shared" si="4"/>
        <v>18</v>
      </c>
      <c r="L23" s="1"/>
      <c r="N23" s="2"/>
    </row>
    <row r="24" spans="1:14" ht="12.75">
      <c r="A24">
        <v>4</v>
      </c>
      <c r="B24">
        <f t="shared" si="2"/>
        <v>1</v>
      </c>
      <c r="C24">
        <f t="shared" si="10"/>
        <v>4</v>
      </c>
      <c r="D24">
        <f t="shared" si="11"/>
        <v>4</v>
      </c>
      <c r="E24">
        <f t="shared" si="11"/>
        <v>3</v>
      </c>
      <c r="F24">
        <f t="shared" si="12"/>
        <v>30</v>
      </c>
      <c r="I24" s="22">
        <f t="shared" si="0"/>
        <v>0</v>
      </c>
      <c r="J24">
        <f t="shared" si="1"/>
        <v>18</v>
      </c>
      <c r="K24">
        <f t="shared" si="4"/>
        <v>18</v>
      </c>
      <c r="L24" s="1"/>
      <c r="N24" s="2"/>
    </row>
    <row r="25" spans="1:14" ht="12.75">
      <c r="A25">
        <v>4</v>
      </c>
      <c r="B25">
        <f t="shared" si="2"/>
        <v>1</v>
      </c>
      <c r="C25">
        <f t="shared" si="10"/>
        <v>4</v>
      </c>
      <c r="D25">
        <f t="shared" si="11"/>
        <v>4</v>
      </c>
      <c r="E25">
        <f t="shared" si="11"/>
        <v>3</v>
      </c>
      <c r="F25">
        <f t="shared" si="12"/>
        <v>31</v>
      </c>
      <c r="I25" s="22">
        <f t="shared" si="0"/>
        <v>0</v>
      </c>
      <c r="J25">
        <f t="shared" si="1"/>
        <v>18</v>
      </c>
      <c r="K25">
        <f t="shared" si="4"/>
        <v>18</v>
      </c>
      <c r="L25" s="1"/>
      <c r="N25" s="2"/>
    </row>
    <row r="26" spans="1:14" ht="12.75">
      <c r="A26">
        <v>4</v>
      </c>
      <c r="B26">
        <f t="shared" si="2"/>
        <v>1</v>
      </c>
      <c r="C26">
        <f t="shared" si="10"/>
        <v>4</v>
      </c>
      <c r="D26">
        <f t="shared" si="11"/>
        <v>4</v>
      </c>
      <c r="E26">
        <f t="shared" si="11"/>
        <v>3</v>
      </c>
      <c r="F26">
        <f t="shared" si="12"/>
        <v>32</v>
      </c>
      <c r="I26" s="22">
        <f t="shared" si="0"/>
        <v>0</v>
      </c>
      <c r="J26">
        <f t="shared" si="1"/>
        <v>18</v>
      </c>
      <c r="K26">
        <f t="shared" si="4"/>
        <v>18</v>
      </c>
      <c r="L26" s="1"/>
      <c r="N26" s="2"/>
    </row>
    <row r="27" spans="1:14" ht="12.75">
      <c r="A27">
        <v>4</v>
      </c>
      <c r="B27">
        <f t="shared" si="2"/>
        <v>1</v>
      </c>
      <c r="C27">
        <f t="shared" si="10"/>
        <v>4</v>
      </c>
      <c r="D27" s="1">
        <f t="shared" si="11"/>
        <v>4</v>
      </c>
      <c r="E27" s="1">
        <f t="shared" si="11"/>
        <v>3</v>
      </c>
      <c r="F27">
        <f t="shared" si="12"/>
        <v>33</v>
      </c>
      <c r="I27" s="22">
        <f t="shared" si="0"/>
        <v>0</v>
      </c>
      <c r="J27">
        <f t="shared" si="1"/>
        <v>18</v>
      </c>
      <c r="K27">
        <f t="shared" si="4"/>
        <v>18</v>
      </c>
      <c r="L27" s="1"/>
      <c r="N27" s="2"/>
    </row>
    <row r="28" spans="1:14" ht="12.75">
      <c r="A28">
        <v>4</v>
      </c>
      <c r="B28">
        <f t="shared" si="2"/>
        <v>1</v>
      </c>
      <c r="C28">
        <f t="shared" si="10"/>
        <v>4</v>
      </c>
      <c r="D28">
        <f t="shared" si="11"/>
        <v>4</v>
      </c>
      <c r="E28">
        <f t="shared" si="11"/>
        <v>3</v>
      </c>
      <c r="F28">
        <f t="shared" si="12"/>
        <v>34</v>
      </c>
      <c r="I28" s="22">
        <f t="shared" si="0"/>
        <v>0</v>
      </c>
      <c r="J28">
        <f t="shared" si="1"/>
        <v>18</v>
      </c>
      <c r="K28">
        <f t="shared" si="4"/>
        <v>18</v>
      </c>
      <c r="L28" s="1" t="s">
        <v>10</v>
      </c>
      <c r="M28">
        <f>D28</f>
        <v>4</v>
      </c>
      <c r="N28" s="2">
        <f>SUM(J23:J29)*($Q$1)</f>
        <v>126</v>
      </c>
    </row>
    <row r="29" spans="1:14" ht="12.75">
      <c r="A29" s="10">
        <v>4</v>
      </c>
      <c r="B29" s="10">
        <f t="shared" si="2"/>
        <v>1</v>
      </c>
      <c r="C29" s="10">
        <f t="shared" si="10"/>
        <v>4</v>
      </c>
      <c r="D29" s="11">
        <f t="shared" si="11"/>
        <v>4</v>
      </c>
      <c r="E29" s="11">
        <f t="shared" si="11"/>
        <v>3</v>
      </c>
      <c r="F29" s="11">
        <f t="shared" si="12"/>
        <v>35</v>
      </c>
      <c r="G29" s="35"/>
      <c r="H29" s="36"/>
      <c r="I29" s="23">
        <f t="shared" si="0"/>
        <v>0</v>
      </c>
      <c r="J29" s="10">
        <f t="shared" si="1"/>
        <v>18</v>
      </c>
      <c r="K29" s="10">
        <f t="shared" si="4"/>
        <v>18</v>
      </c>
      <c r="L29" s="11" t="s">
        <v>10</v>
      </c>
      <c r="M29" s="10">
        <f>E29</f>
        <v>3</v>
      </c>
      <c r="N29" s="12">
        <f>SUM(K23:K29)*($Q$1)</f>
        <v>126</v>
      </c>
    </row>
    <row r="30" spans="1:14" ht="12.75">
      <c r="A30">
        <v>5</v>
      </c>
      <c r="B30">
        <f t="shared" si="2"/>
        <v>1</v>
      </c>
      <c r="C30">
        <f t="shared" si="10"/>
        <v>4</v>
      </c>
      <c r="D30">
        <f t="shared" si="11"/>
        <v>5</v>
      </c>
      <c r="E30">
        <f t="shared" si="11"/>
        <v>4</v>
      </c>
      <c r="F30">
        <f t="shared" si="12"/>
        <v>15</v>
      </c>
      <c r="I30" s="22">
        <f t="shared" si="0"/>
        <v>0</v>
      </c>
      <c r="J30">
        <f t="shared" si="1"/>
        <v>18</v>
      </c>
      <c r="K30">
        <f t="shared" si="4"/>
        <v>18</v>
      </c>
      <c r="L30" s="1"/>
      <c r="N30" s="2"/>
    </row>
    <row r="31" spans="1:14" ht="12.75">
      <c r="A31">
        <v>5</v>
      </c>
      <c r="B31">
        <f t="shared" si="2"/>
        <v>1</v>
      </c>
      <c r="C31">
        <f t="shared" si="10"/>
        <v>4</v>
      </c>
      <c r="D31">
        <f t="shared" si="11"/>
        <v>5</v>
      </c>
      <c r="E31">
        <f t="shared" si="11"/>
        <v>4</v>
      </c>
      <c r="F31">
        <f t="shared" si="12"/>
        <v>16</v>
      </c>
      <c r="I31" s="22">
        <f t="shared" si="0"/>
        <v>0</v>
      </c>
      <c r="J31">
        <f t="shared" si="1"/>
        <v>18</v>
      </c>
      <c r="K31">
        <f t="shared" si="4"/>
        <v>18</v>
      </c>
      <c r="L31" s="1"/>
      <c r="N31" s="2"/>
    </row>
    <row r="32" spans="1:14" ht="12.75">
      <c r="A32">
        <v>5</v>
      </c>
      <c r="B32">
        <f t="shared" si="2"/>
        <v>1</v>
      </c>
      <c r="C32">
        <f t="shared" si="10"/>
        <v>4</v>
      </c>
      <c r="D32">
        <f t="shared" si="11"/>
        <v>5</v>
      </c>
      <c r="E32">
        <f t="shared" si="11"/>
        <v>4</v>
      </c>
      <c r="F32">
        <f t="shared" si="12"/>
        <v>17</v>
      </c>
      <c r="I32" s="22">
        <f t="shared" si="0"/>
        <v>0</v>
      </c>
      <c r="J32">
        <f t="shared" si="1"/>
        <v>18</v>
      </c>
      <c r="K32">
        <f t="shared" si="4"/>
        <v>18</v>
      </c>
      <c r="L32" s="1"/>
      <c r="N32" s="2"/>
    </row>
    <row r="33" spans="1:14" ht="12.75">
      <c r="A33">
        <v>5</v>
      </c>
      <c r="B33">
        <f t="shared" si="2"/>
        <v>1</v>
      </c>
      <c r="C33">
        <f t="shared" si="10"/>
        <v>4</v>
      </c>
      <c r="D33">
        <f t="shared" si="11"/>
        <v>5</v>
      </c>
      <c r="E33">
        <f t="shared" si="11"/>
        <v>4</v>
      </c>
      <c r="F33">
        <f t="shared" si="12"/>
        <v>18</v>
      </c>
      <c r="I33" s="22">
        <f t="shared" si="0"/>
        <v>0</v>
      </c>
      <c r="J33">
        <f t="shared" si="1"/>
        <v>18</v>
      </c>
      <c r="K33">
        <f t="shared" si="4"/>
        <v>18</v>
      </c>
      <c r="L33" s="1"/>
      <c r="N33" s="2"/>
    </row>
    <row r="34" spans="1:14" ht="12.75">
      <c r="A34">
        <v>5</v>
      </c>
      <c r="B34">
        <f t="shared" si="2"/>
        <v>1</v>
      </c>
      <c r="C34">
        <f t="shared" si="10"/>
        <v>4</v>
      </c>
      <c r="D34" s="1">
        <f t="shared" si="11"/>
        <v>5</v>
      </c>
      <c r="E34" s="1">
        <f t="shared" si="11"/>
        <v>4</v>
      </c>
      <c r="F34">
        <f t="shared" si="12"/>
        <v>19</v>
      </c>
      <c r="I34" s="22">
        <f aca="true" t="shared" si="13" ref="I34:I65">G34-H34</f>
        <v>0</v>
      </c>
      <c r="J34">
        <f t="shared" si="1"/>
        <v>18</v>
      </c>
      <c r="K34">
        <f t="shared" si="4"/>
        <v>18</v>
      </c>
      <c r="L34" s="1"/>
      <c r="N34" s="2"/>
    </row>
    <row r="35" spans="1:14" ht="12.75">
      <c r="A35">
        <v>5</v>
      </c>
      <c r="B35">
        <f t="shared" si="2"/>
        <v>1</v>
      </c>
      <c r="C35">
        <f t="shared" si="10"/>
        <v>4</v>
      </c>
      <c r="D35">
        <f t="shared" si="11"/>
        <v>5</v>
      </c>
      <c r="E35">
        <f t="shared" si="11"/>
        <v>4</v>
      </c>
      <c r="F35">
        <f t="shared" si="12"/>
        <v>20</v>
      </c>
      <c r="I35" s="22">
        <f t="shared" si="13"/>
        <v>0</v>
      </c>
      <c r="J35">
        <f t="shared" si="1"/>
        <v>18</v>
      </c>
      <c r="K35">
        <f t="shared" si="4"/>
        <v>18</v>
      </c>
      <c r="L35" s="1" t="s">
        <v>10</v>
      </c>
      <c r="M35">
        <f>D35</f>
        <v>5</v>
      </c>
      <c r="N35" s="2">
        <f>SUM(J30:J36)*($Q$1)</f>
        <v>126</v>
      </c>
    </row>
    <row r="36" spans="1:14" ht="13.5" thickBot="1">
      <c r="A36" s="10">
        <v>5</v>
      </c>
      <c r="B36" s="10">
        <f t="shared" si="2"/>
        <v>1</v>
      </c>
      <c r="C36" s="10">
        <f t="shared" si="10"/>
        <v>4</v>
      </c>
      <c r="D36" s="11">
        <f t="shared" si="11"/>
        <v>5</v>
      </c>
      <c r="E36" s="11">
        <f t="shared" si="11"/>
        <v>4</v>
      </c>
      <c r="F36" s="11">
        <f t="shared" si="12"/>
        <v>21</v>
      </c>
      <c r="G36" s="35"/>
      <c r="H36" s="36"/>
      <c r="I36" s="23">
        <f t="shared" si="13"/>
        <v>0</v>
      </c>
      <c r="J36" s="10">
        <f t="shared" si="1"/>
        <v>18</v>
      </c>
      <c r="K36" s="10">
        <f t="shared" si="4"/>
        <v>18</v>
      </c>
      <c r="L36" s="11" t="s">
        <v>10</v>
      </c>
      <c r="M36" s="10">
        <f>E36</f>
        <v>4</v>
      </c>
      <c r="N36" s="12">
        <f>SUM(K30:K36)*($Q$1)</f>
        <v>126</v>
      </c>
    </row>
    <row r="37" spans="1:17" ht="12.75">
      <c r="A37" s="3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1" t="s">
        <v>23</v>
      </c>
      <c r="H37" s="32" t="s">
        <v>24</v>
      </c>
      <c r="I37" s="21" t="e">
        <f t="shared" si="13"/>
        <v>#VALUE!</v>
      </c>
      <c r="J37" s="3" t="s">
        <v>7</v>
      </c>
      <c r="K37" s="3" t="s">
        <v>8</v>
      </c>
      <c r="L37" s="3"/>
      <c r="M37" s="3"/>
      <c r="N37" s="3"/>
      <c r="O37" s="2"/>
      <c r="Q37" s="20">
        <v>1</v>
      </c>
    </row>
    <row r="38" spans="1:14" ht="12.75">
      <c r="A38">
        <v>1</v>
      </c>
      <c r="B38">
        <v>2</v>
      </c>
      <c r="C38">
        <v>3</v>
      </c>
      <c r="D38">
        <v>1</v>
      </c>
      <c r="E38">
        <v>4</v>
      </c>
      <c r="F38">
        <v>8</v>
      </c>
      <c r="I38" s="22">
        <f t="shared" si="13"/>
        <v>0</v>
      </c>
      <c r="J38">
        <f aca="true" t="shared" si="14" ref="J38:J72">LOOKUP(I38,tafla)</f>
        <v>18</v>
      </c>
      <c r="K38">
        <f>36-J38</f>
        <v>18</v>
      </c>
      <c r="L38" s="1"/>
      <c r="N38" s="2"/>
    </row>
    <row r="39" spans="1:14" ht="12.75">
      <c r="A39">
        <v>1</v>
      </c>
      <c r="B39">
        <f aca="true" t="shared" si="15" ref="B39:B72">B38</f>
        <v>2</v>
      </c>
      <c r="C39">
        <f>C38</f>
        <v>3</v>
      </c>
      <c r="D39">
        <f>D38</f>
        <v>1</v>
      </c>
      <c r="E39">
        <f>E38</f>
        <v>4</v>
      </c>
      <c r="F39" s="1">
        <f aca="true" t="shared" si="16" ref="F39:F44">F38+1</f>
        <v>9</v>
      </c>
      <c r="I39" s="22">
        <f t="shared" si="13"/>
        <v>0</v>
      </c>
      <c r="J39">
        <f t="shared" si="14"/>
        <v>18</v>
      </c>
      <c r="K39">
        <f aca="true" t="shared" si="17" ref="K39:K72">36-J39</f>
        <v>18</v>
      </c>
      <c r="L39" s="1"/>
      <c r="N39" s="2"/>
    </row>
    <row r="40" spans="1:14" ht="12.75">
      <c r="A40">
        <v>1</v>
      </c>
      <c r="B40">
        <f>B38</f>
        <v>2</v>
      </c>
      <c r="C40">
        <f>C38</f>
        <v>3</v>
      </c>
      <c r="D40" s="1">
        <f>D38</f>
        <v>1</v>
      </c>
      <c r="E40" s="1">
        <f>E38</f>
        <v>4</v>
      </c>
      <c r="F40" s="1">
        <f t="shared" si="16"/>
        <v>10</v>
      </c>
      <c r="I40" s="22">
        <f t="shared" si="13"/>
        <v>0</v>
      </c>
      <c r="J40">
        <f t="shared" si="14"/>
        <v>18</v>
      </c>
      <c r="K40">
        <f t="shared" si="17"/>
        <v>18</v>
      </c>
      <c r="L40" s="1"/>
      <c r="N40" s="2"/>
    </row>
    <row r="41" spans="1:14" ht="12.75">
      <c r="A41">
        <v>1</v>
      </c>
      <c r="B41">
        <f aca="true" t="shared" si="18" ref="B41:E42">B38</f>
        <v>2</v>
      </c>
      <c r="C41">
        <f t="shared" si="18"/>
        <v>3</v>
      </c>
      <c r="D41" s="1">
        <f t="shared" si="18"/>
        <v>1</v>
      </c>
      <c r="E41" s="1">
        <f t="shared" si="18"/>
        <v>4</v>
      </c>
      <c r="F41" s="1">
        <f t="shared" si="16"/>
        <v>11</v>
      </c>
      <c r="I41" s="22">
        <f t="shared" si="13"/>
        <v>0</v>
      </c>
      <c r="J41">
        <f t="shared" si="14"/>
        <v>18</v>
      </c>
      <c r="K41">
        <f t="shared" si="17"/>
        <v>18</v>
      </c>
      <c r="L41" s="1"/>
      <c r="N41" s="2"/>
    </row>
    <row r="42" spans="1:14" ht="12.75">
      <c r="A42">
        <v>1</v>
      </c>
      <c r="B42">
        <f t="shared" si="18"/>
        <v>2</v>
      </c>
      <c r="C42">
        <f t="shared" si="18"/>
        <v>3</v>
      </c>
      <c r="D42" s="1">
        <f t="shared" si="18"/>
        <v>1</v>
      </c>
      <c r="E42" s="1">
        <f t="shared" si="18"/>
        <v>4</v>
      </c>
      <c r="F42" s="1">
        <f t="shared" si="16"/>
        <v>12</v>
      </c>
      <c r="I42" s="22">
        <f t="shared" si="13"/>
        <v>0</v>
      </c>
      <c r="J42">
        <f t="shared" si="14"/>
        <v>18</v>
      </c>
      <c r="K42">
        <f t="shared" si="17"/>
        <v>18</v>
      </c>
      <c r="L42" s="1"/>
      <c r="N42" s="2"/>
    </row>
    <row r="43" spans="1:14" ht="12.75">
      <c r="A43">
        <v>1</v>
      </c>
      <c r="B43">
        <f t="shared" si="15"/>
        <v>2</v>
      </c>
      <c r="C43">
        <f aca="true" t="shared" si="19" ref="C43:E44">C42</f>
        <v>3</v>
      </c>
      <c r="D43">
        <f t="shared" si="19"/>
        <v>1</v>
      </c>
      <c r="E43">
        <f t="shared" si="19"/>
        <v>4</v>
      </c>
      <c r="F43">
        <f t="shared" si="16"/>
        <v>13</v>
      </c>
      <c r="I43" s="22">
        <f t="shared" si="13"/>
        <v>0</v>
      </c>
      <c r="J43">
        <f t="shared" si="14"/>
        <v>18</v>
      </c>
      <c r="K43">
        <f t="shared" si="17"/>
        <v>18</v>
      </c>
      <c r="L43" s="1" t="s">
        <v>10</v>
      </c>
      <c r="M43">
        <f>D43</f>
        <v>1</v>
      </c>
      <c r="N43" s="2">
        <f>SUM(J38:J44)*($Q$37)</f>
        <v>126</v>
      </c>
    </row>
    <row r="44" spans="1:14" ht="12.75">
      <c r="A44" s="10">
        <v>1</v>
      </c>
      <c r="B44" s="10">
        <f t="shared" si="15"/>
        <v>2</v>
      </c>
      <c r="C44" s="10">
        <f t="shared" si="19"/>
        <v>3</v>
      </c>
      <c r="D44" s="11">
        <f t="shared" si="19"/>
        <v>1</v>
      </c>
      <c r="E44" s="11">
        <f t="shared" si="19"/>
        <v>4</v>
      </c>
      <c r="F44" s="10">
        <f t="shared" si="16"/>
        <v>14</v>
      </c>
      <c r="G44" s="35"/>
      <c r="H44" s="36"/>
      <c r="I44" s="23">
        <f t="shared" si="13"/>
        <v>0</v>
      </c>
      <c r="J44" s="10">
        <f t="shared" si="14"/>
        <v>18</v>
      </c>
      <c r="K44" s="10">
        <f t="shared" si="17"/>
        <v>18</v>
      </c>
      <c r="L44" s="11" t="s">
        <v>10</v>
      </c>
      <c r="M44" s="10">
        <f>E44</f>
        <v>4</v>
      </c>
      <c r="N44" s="12">
        <f>SUM(K38:K44)*($Q$37)</f>
        <v>126</v>
      </c>
    </row>
    <row r="45" spans="1:14" ht="12.75">
      <c r="A45">
        <v>2</v>
      </c>
      <c r="B45">
        <f t="shared" si="15"/>
        <v>2</v>
      </c>
      <c r="C45">
        <f>C44</f>
        <v>3</v>
      </c>
      <c r="D45">
        <v>2</v>
      </c>
      <c r="E45">
        <v>5</v>
      </c>
      <c r="F45">
        <v>29</v>
      </c>
      <c r="I45" s="22">
        <f t="shared" si="13"/>
        <v>0</v>
      </c>
      <c r="J45">
        <f t="shared" si="14"/>
        <v>18</v>
      </c>
      <c r="K45">
        <f t="shared" si="17"/>
        <v>18</v>
      </c>
      <c r="L45" s="1"/>
      <c r="N45" s="2"/>
    </row>
    <row r="46" spans="1:14" ht="12.75">
      <c r="A46">
        <v>2</v>
      </c>
      <c r="B46">
        <f t="shared" si="15"/>
        <v>2</v>
      </c>
      <c r="C46">
        <f>C45</f>
        <v>3</v>
      </c>
      <c r="D46" s="1">
        <f>D45</f>
        <v>2</v>
      </c>
      <c r="E46" s="1">
        <f>E45</f>
        <v>5</v>
      </c>
      <c r="F46">
        <f aca="true" t="shared" si="20" ref="F46:F51">F45+1</f>
        <v>30</v>
      </c>
      <c r="I46" s="22">
        <f t="shared" si="13"/>
        <v>0</v>
      </c>
      <c r="J46">
        <f t="shared" si="14"/>
        <v>18</v>
      </c>
      <c r="K46">
        <f t="shared" si="17"/>
        <v>18</v>
      </c>
      <c r="L46" s="1"/>
      <c r="N46" s="2"/>
    </row>
    <row r="47" spans="1:14" ht="12.75">
      <c r="A47">
        <v>2</v>
      </c>
      <c r="B47">
        <f>B45</f>
        <v>2</v>
      </c>
      <c r="C47">
        <f>C45</f>
        <v>3</v>
      </c>
      <c r="D47" s="1">
        <f>D45</f>
        <v>2</v>
      </c>
      <c r="E47" s="1">
        <f>E45</f>
        <v>5</v>
      </c>
      <c r="F47">
        <f t="shared" si="20"/>
        <v>31</v>
      </c>
      <c r="I47" s="22">
        <f t="shared" si="13"/>
        <v>0</v>
      </c>
      <c r="J47">
        <f t="shared" si="14"/>
        <v>18</v>
      </c>
      <c r="K47">
        <f t="shared" si="17"/>
        <v>18</v>
      </c>
      <c r="L47" s="1"/>
      <c r="N47" s="2"/>
    </row>
    <row r="48" spans="1:14" ht="12.75">
      <c r="A48">
        <v>2</v>
      </c>
      <c r="B48">
        <f aca="true" t="shared" si="21" ref="B48:E49">B45</f>
        <v>2</v>
      </c>
      <c r="C48">
        <f t="shared" si="21"/>
        <v>3</v>
      </c>
      <c r="D48" s="1">
        <f t="shared" si="21"/>
        <v>2</v>
      </c>
      <c r="E48" s="1">
        <f t="shared" si="21"/>
        <v>5</v>
      </c>
      <c r="F48">
        <f t="shared" si="20"/>
        <v>32</v>
      </c>
      <c r="I48" s="22">
        <f t="shared" si="13"/>
        <v>0</v>
      </c>
      <c r="J48">
        <f t="shared" si="14"/>
        <v>18</v>
      </c>
      <c r="K48">
        <f t="shared" si="17"/>
        <v>18</v>
      </c>
      <c r="L48" s="1"/>
      <c r="N48" s="2"/>
    </row>
    <row r="49" spans="1:14" ht="12.75">
      <c r="A49">
        <v>2</v>
      </c>
      <c r="B49">
        <f t="shared" si="21"/>
        <v>2</v>
      </c>
      <c r="C49">
        <f t="shared" si="21"/>
        <v>3</v>
      </c>
      <c r="D49" s="1">
        <f t="shared" si="21"/>
        <v>2</v>
      </c>
      <c r="E49" s="1">
        <f t="shared" si="21"/>
        <v>5</v>
      </c>
      <c r="F49">
        <f t="shared" si="20"/>
        <v>33</v>
      </c>
      <c r="I49" s="22">
        <f t="shared" si="13"/>
        <v>0</v>
      </c>
      <c r="J49">
        <f t="shared" si="14"/>
        <v>18</v>
      </c>
      <c r="K49">
        <f t="shared" si="17"/>
        <v>18</v>
      </c>
      <c r="L49" s="1"/>
      <c r="N49" s="2"/>
    </row>
    <row r="50" spans="1:14" ht="12.75">
      <c r="A50">
        <v>2</v>
      </c>
      <c r="B50">
        <f t="shared" si="15"/>
        <v>2</v>
      </c>
      <c r="C50">
        <f aca="true" t="shared" si="22" ref="C50:C72">C49</f>
        <v>3</v>
      </c>
      <c r="D50">
        <f>D49</f>
        <v>2</v>
      </c>
      <c r="E50">
        <f>E49</f>
        <v>5</v>
      </c>
      <c r="F50">
        <f t="shared" si="20"/>
        <v>34</v>
      </c>
      <c r="I50" s="22">
        <f t="shared" si="13"/>
        <v>0</v>
      </c>
      <c r="J50">
        <f t="shared" si="14"/>
        <v>18</v>
      </c>
      <c r="K50">
        <f t="shared" si="17"/>
        <v>18</v>
      </c>
      <c r="L50" s="1" t="s">
        <v>10</v>
      </c>
      <c r="M50">
        <f>D50</f>
        <v>2</v>
      </c>
      <c r="N50" s="2">
        <f>SUM(J45:J51)*($Q$37)</f>
        <v>126</v>
      </c>
    </row>
    <row r="51" spans="1:14" ht="12.75">
      <c r="A51" s="10">
        <v>2</v>
      </c>
      <c r="B51" s="10">
        <f t="shared" si="15"/>
        <v>2</v>
      </c>
      <c r="C51" s="10">
        <f t="shared" si="22"/>
        <v>3</v>
      </c>
      <c r="D51" s="11">
        <f>D50</f>
        <v>2</v>
      </c>
      <c r="E51" s="11">
        <f>E50</f>
        <v>5</v>
      </c>
      <c r="F51" s="10">
        <f t="shared" si="20"/>
        <v>35</v>
      </c>
      <c r="G51" s="35"/>
      <c r="H51" s="36"/>
      <c r="I51" s="23">
        <f t="shared" si="13"/>
        <v>0</v>
      </c>
      <c r="J51" s="10">
        <f t="shared" si="14"/>
        <v>18</v>
      </c>
      <c r="K51" s="10">
        <f t="shared" si="17"/>
        <v>18</v>
      </c>
      <c r="L51" s="11" t="s">
        <v>10</v>
      </c>
      <c r="M51" s="10">
        <f>E51</f>
        <v>5</v>
      </c>
      <c r="N51" s="12">
        <f>SUM(K45:K51)*($Q$37)</f>
        <v>126</v>
      </c>
    </row>
    <row r="52" spans="1:14" ht="12.75">
      <c r="A52">
        <v>3</v>
      </c>
      <c r="B52">
        <f t="shared" si="15"/>
        <v>2</v>
      </c>
      <c r="C52">
        <f t="shared" si="22"/>
        <v>3</v>
      </c>
      <c r="D52">
        <f aca="true" t="shared" si="23" ref="D52:E72">IF(D45+1&gt;Parafjöldi,D45+1-Parafjöldi,D45+1)</f>
        <v>3</v>
      </c>
      <c r="E52">
        <f t="shared" si="23"/>
        <v>1</v>
      </c>
      <c r="F52">
        <f aca="true" t="shared" si="24" ref="F52:F72">IF(F38+7&gt;Spilafjöldi,F38+7-Spilafjöldi,F38+7)</f>
        <v>15</v>
      </c>
      <c r="I52" s="22">
        <f t="shared" si="13"/>
        <v>0</v>
      </c>
      <c r="J52">
        <f t="shared" si="14"/>
        <v>18</v>
      </c>
      <c r="K52">
        <f t="shared" si="17"/>
        <v>18</v>
      </c>
      <c r="L52" s="1"/>
      <c r="N52" s="2"/>
    </row>
    <row r="53" spans="1:14" ht="12.75">
      <c r="A53">
        <v>3</v>
      </c>
      <c r="B53">
        <f t="shared" si="15"/>
        <v>2</v>
      </c>
      <c r="C53">
        <f t="shared" si="22"/>
        <v>3</v>
      </c>
      <c r="D53" s="1">
        <f t="shared" si="23"/>
        <v>3</v>
      </c>
      <c r="E53" s="1">
        <f t="shared" si="23"/>
        <v>1</v>
      </c>
      <c r="F53">
        <f t="shared" si="24"/>
        <v>16</v>
      </c>
      <c r="I53" s="22">
        <f t="shared" si="13"/>
        <v>0</v>
      </c>
      <c r="J53">
        <f t="shared" si="14"/>
        <v>18</v>
      </c>
      <c r="K53">
        <f t="shared" si="17"/>
        <v>18</v>
      </c>
      <c r="L53" s="1"/>
      <c r="N53" s="2"/>
    </row>
    <row r="54" spans="1:14" ht="12.75">
      <c r="A54">
        <v>3</v>
      </c>
      <c r="B54">
        <f t="shared" si="15"/>
        <v>2</v>
      </c>
      <c r="C54">
        <f t="shared" si="22"/>
        <v>3</v>
      </c>
      <c r="D54" s="1">
        <f t="shared" si="23"/>
        <v>3</v>
      </c>
      <c r="E54" s="1">
        <f t="shared" si="23"/>
        <v>1</v>
      </c>
      <c r="F54">
        <f t="shared" si="24"/>
        <v>17</v>
      </c>
      <c r="I54" s="22">
        <f t="shared" si="13"/>
        <v>0</v>
      </c>
      <c r="J54">
        <f t="shared" si="14"/>
        <v>18</v>
      </c>
      <c r="K54">
        <f t="shared" si="17"/>
        <v>18</v>
      </c>
      <c r="L54" s="1"/>
      <c r="N54" s="2"/>
    </row>
    <row r="55" spans="1:14" ht="12.75">
      <c r="A55">
        <v>3</v>
      </c>
      <c r="B55">
        <f t="shared" si="15"/>
        <v>2</v>
      </c>
      <c r="C55">
        <f t="shared" si="22"/>
        <v>3</v>
      </c>
      <c r="D55" s="1">
        <f t="shared" si="23"/>
        <v>3</v>
      </c>
      <c r="E55" s="1">
        <f t="shared" si="23"/>
        <v>1</v>
      </c>
      <c r="F55">
        <f t="shared" si="24"/>
        <v>18</v>
      </c>
      <c r="I55" s="22">
        <f t="shared" si="13"/>
        <v>0</v>
      </c>
      <c r="J55">
        <f t="shared" si="14"/>
        <v>18</v>
      </c>
      <c r="K55">
        <f t="shared" si="17"/>
        <v>18</v>
      </c>
      <c r="L55" s="1"/>
      <c r="N55" s="2"/>
    </row>
    <row r="56" spans="1:14" ht="12.75">
      <c r="A56">
        <v>3</v>
      </c>
      <c r="B56">
        <f t="shared" si="15"/>
        <v>2</v>
      </c>
      <c r="C56">
        <f t="shared" si="22"/>
        <v>3</v>
      </c>
      <c r="D56" s="1">
        <f t="shared" si="23"/>
        <v>3</v>
      </c>
      <c r="E56" s="1">
        <f t="shared" si="23"/>
        <v>1</v>
      </c>
      <c r="F56">
        <f t="shared" si="24"/>
        <v>19</v>
      </c>
      <c r="I56" s="22">
        <f t="shared" si="13"/>
        <v>0</v>
      </c>
      <c r="J56">
        <f t="shared" si="14"/>
        <v>18</v>
      </c>
      <c r="K56">
        <f t="shared" si="17"/>
        <v>18</v>
      </c>
      <c r="L56" s="1"/>
      <c r="N56" s="2"/>
    </row>
    <row r="57" spans="1:14" ht="12.75">
      <c r="A57">
        <v>3</v>
      </c>
      <c r="B57">
        <f t="shared" si="15"/>
        <v>2</v>
      </c>
      <c r="C57">
        <f t="shared" si="22"/>
        <v>3</v>
      </c>
      <c r="D57">
        <f t="shared" si="23"/>
        <v>3</v>
      </c>
      <c r="E57">
        <f t="shared" si="23"/>
        <v>1</v>
      </c>
      <c r="F57">
        <f t="shared" si="24"/>
        <v>20</v>
      </c>
      <c r="I57" s="22">
        <f t="shared" si="13"/>
        <v>0</v>
      </c>
      <c r="J57">
        <f t="shared" si="14"/>
        <v>18</v>
      </c>
      <c r="K57">
        <f t="shared" si="17"/>
        <v>18</v>
      </c>
      <c r="L57" s="1" t="s">
        <v>10</v>
      </c>
      <c r="M57">
        <f>D57</f>
        <v>3</v>
      </c>
      <c r="N57" s="2">
        <f>SUM(J52:J58)*($Q$37)</f>
        <v>126</v>
      </c>
    </row>
    <row r="58" spans="1:14" ht="12.75">
      <c r="A58" s="10">
        <v>3</v>
      </c>
      <c r="B58" s="10">
        <f t="shared" si="15"/>
        <v>2</v>
      </c>
      <c r="C58" s="10">
        <f t="shared" si="22"/>
        <v>3</v>
      </c>
      <c r="D58" s="11">
        <f t="shared" si="23"/>
        <v>3</v>
      </c>
      <c r="E58" s="11">
        <f t="shared" si="23"/>
        <v>1</v>
      </c>
      <c r="F58" s="10">
        <f t="shared" si="24"/>
        <v>21</v>
      </c>
      <c r="G58" s="35"/>
      <c r="H58" s="36"/>
      <c r="I58" s="23">
        <f t="shared" si="13"/>
        <v>0</v>
      </c>
      <c r="J58" s="10">
        <f t="shared" si="14"/>
        <v>18</v>
      </c>
      <c r="K58" s="10">
        <f t="shared" si="17"/>
        <v>18</v>
      </c>
      <c r="L58" s="11" t="s">
        <v>10</v>
      </c>
      <c r="M58" s="10">
        <f>E58</f>
        <v>1</v>
      </c>
      <c r="N58" s="12">
        <f>SUM(K52:K58)*($Q$37)</f>
        <v>126</v>
      </c>
    </row>
    <row r="59" spans="1:14" ht="12.75">
      <c r="A59">
        <v>4</v>
      </c>
      <c r="B59">
        <f t="shared" si="15"/>
        <v>2</v>
      </c>
      <c r="C59">
        <f t="shared" si="22"/>
        <v>3</v>
      </c>
      <c r="D59">
        <f t="shared" si="23"/>
        <v>4</v>
      </c>
      <c r="E59">
        <f t="shared" si="23"/>
        <v>2</v>
      </c>
      <c r="F59">
        <f t="shared" si="24"/>
        <v>1</v>
      </c>
      <c r="I59" s="22">
        <f t="shared" si="13"/>
        <v>0</v>
      </c>
      <c r="J59">
        <f t="shared" si="14"/>
        <v>18</v>
      </c>
      <c r="K59">
        <f t="shared" si="17"/>
        <v>18</v>
      </c>
      <c r="L59" s="1"/>
      <c r="N59" s="2"/>
    </row>
    <row r="60" spans="1:14" ht="12.75">
      <c r="A60">
        <v>4</v>
      </c>
      <c r="B60">
        <f t="shared" si="15"/>
        <v>2</v>
      </c>
      <c r="C60">
        <f t="shared" si="22"/>
        <v>3</v>
      </c>
      <c r="D60">
        <f t="shared" si="23"/>
        <v>4</v>
      </c>
      <c r="E60">
        <f t="shared" si="23"/>
        <v>2</v>
      </c>
      <c r="F60">
        <f t="shared" si="24"/>
        <v>2</v>
      </c>
      <c r="I60" s="22">
        <f t="shared" si="13"/>
        <v>0</v>
      </c>
      <c r="J60">
        <f t="shared" si="14"/>
        <v>18</v>
      </c>
      <c r="K60">
        <f t="shared" si="17"/>
        <v>18</v>
      </c>
      <c r="L60" s="1"/>
      <c r="N60" s="2"/>
    </row>
    <row r="61" spans="1:14" ht="12.75">
      <c r="A61">
        <v>4</v>
      </c>
      <c r="B61">
        <f t="shared" si="15"/>
        <v>2</v>
      </c>
      <c r="C61">
        <f t="shared" si="22"/>
        <v>3</v>
      </c>
      <c r="D61">
        <f t="shared" si="23"/>
        <v>4</v>
      </c>
      <c r="E61">
        <f t="shared" si="23"/>
        <v>2</v>
      </c>
      <c r="F61">
        <f t="shared" si="24"/>
        <v>3</v>
      </c>
      <c r="I61" s="22">
        <f t="shared" si="13"/>
        <v>0</v>
      </c>
      <c r="J61">
        <f t="shared" si="14"/>
        <v>18</v>
      </c>
      <c r="K61">
        <f t="shared" si="17"/>
        <v>18</v>
      </c>
      <c r="L61" s="1"/>
      <c r="N61" s="2"/>
    </row>
    <row r="62" spans="1:14" ht="12.75">
      <c r="A62">
        <v>4</v>
      </c>
      <c r="B62">
        <f t="shared" si="15"/>
        <v>2</v>
      </c>
      <c r="C62">
        <f t="shared" si="22"/>
        <v>3</v>
      </c>
      <c r="D62">
        <f t="shared" si="23"/>
        <v>4</v>
      </c>
      <c r="E62">
        <f t="shared" si="23"/>
        <v>2</v>
      </c>
      <c r="F62">
        <f t="shared" si="24"/>
        <v>4</v>
      </c>
      <c r="I62" s="22">
        <f t="shared" si="13"/>
        <v>0</v>
      </c>
      <c r="J62">
        <f t="shared" si="14"/>
        <v>18</v>
      </c>
      <c r="K62">
        <f t="shared" si="17"/>
        <v>18</v>
      </c>
      <c r="L62" s="1"/>
      <c r="N62" s="2"/>
    </row>
    <row r="63" spans="1:14" ht="12.75">
      <c r="A63">
        <v>4</v>
      </c>
      <c r="B63">
        <f t="shared" si="15"/>
        <v>2</v>
      </c>
      <c r="C63">
        <f t="shared" si="22"/>
        <v>3</v>
      </c>
      <c r="D63" s="1">
        <f t="shared" si="23"/>
        <v>4</v>
      </c>
      <c r="E63" s="1">
        <f t="shared" si="23"/>
        <v>2</v>
      </c>
      <c r="F63">
        <f t="shared" si="24"/>
        <v>5</v>
      </c>
      <c r="I63" s="22">
        <f t="shared" si="13"/>
        <v>0</v>
      </c>
      <c r="J63">
        <f t="shared" si="14"/>
        <v>18</v>
      </c>
      <c r="K63">
        <f t="shared" si="17"/>
        <v>18</v>
      </c>
      <c r="L63" s="1"/>
      <c r="N63" s="2"/>
    </row>
    <row r="64" spans="1:14" ht="12.75">
      <c r="A64">
        <v>4</v>
      </c>
      <c r="B64">
        <f t="shared" si="15"/>
        <v>2</v>
      </c>
      <c r="C64">
        <f t="shared" si="22"/>
        <v>3</v>
      </c>
      <c r="D64">
        <f t="shared" si="23"/>
        <v>4</v>
      </c>
      <c r="E64">
        <f t="shared" si="23"/>
        <v>2</v>
      </c>
      <c r="F64">
        <f t="shared" si="24"/>
        <v>6</v>
      </c>
      <c r="I64" s="22">
        <f t="shared" si="13"/>
        <v>0</v>
      </c>
      <c r="J64">
        <f t="shared" si="14"/>
        <v>18</v>
      </c>
      <c r="K64">
        <f t="shared" si="17"/>
        <v>18</v>
      </c>
      <c r="L64" s="1" t="s">
        <v>10</v>
      </c>
      <c r="M64">
        <f>D64</f>
        <v>4</v>
      </c>
      <c r="N64" s="2">
        <f>SUM(J59:J65)*($Q$37)</f>
        <v>126</v>
      </c>
    </row>
    <row r="65" spans="1:14" ht="12.75">
      <c r="A65" s="10">
        <v>4</v>
      </c>
      <c r="B65" s="10">
        <f t="shared" si="15"/>
        <v>2</v>
      </c>
      <c r="C65" s="10">
        <f t="shared" si="22"/>
        <v>3</v>
      </c>
      <c r="D65" s="11">
        <f t="shared" si="23"/>
        <v>4</v>
      </c>
      <c r="E65" s="11">
        <f t="shared" si="23"/>
        <v>2</v>
      </c>
      <c r="F65" s="11">
        <f t="shared" si="24"/>
        <v>7</v>
      </c>
      <c r="G65" s="35"/>
      <c r="H65" s="36"/>
      <c r="I65" s="23">
        <f t="shared" si="13"/>
        <v>0</v>
      </c>
      <c r="J65" s="10">
        <f t="shared" si="14"/>
        <v>18</v>
      </c>
      <c r="K65" s="10">
        <f t="shared" si="17"/>
        <v>18</v>
      </c>
      <c r="L65" s="11" t="s">
        <v>10</v>
      </c>
      <c r="M65" s="10">
        <f>E65</f>
        <v>2</v>
      </c>
      <c r="N65" s="12">
        <f>SUM(K59:K65)*($Q$37)</f>
        <v>126</v>
      </c>
    </row>
    <row r="66" spans="1:14" ht="12.75">
      <c r="A66">
        <v>5</v>
      </c>
      <c r="B66">
        <f t="shared" si="15"/>
        <v>2</v>
      </c>
      <c r="C66">
        <f t="shared" si="22"/>
        <v>3</v>
      </c>
      <c r="D66">
        <f t="shared" si="23"/>
        <v>5</v>
      </c>
      <c r="E66">
        <f t="shared" si="23"/>
        <v>3</v>
      </c>
      <c r="F66">
        <f t="shared" si="24"/>
        <v>22</v>
      </c>
      <c r="I66" s="22">
        <f>G66-H66</f>
        <v>0</v>
      </c>
      <c r="J66">
        <f t="shared" si="14"/>
        <v>18</v>
      </c>
      <c r="K66">
        <f t="shared" si="17"/>
        <v>18</v>
      </c>
      <c r="L66" s="1"/>
      <c r="N66" s="2"/>
    </row>
    <row r="67" spans="1:14" ht="12.75">
      <c r="A67">
        <v>5</v>
      </c>
      <c r="B67">
        <f t="shared" si="15"/>
        <v>2</v>
      </c>
      <c r="C67">
        <f t="shared" si="22"/>
        <v>3</v>
      </c>
      <c r="D67">
        <f t="shared" si="23"/>
        <v>5</v>
      </c>
      <c r="E67">
        <f t="shared" si="23"/>
        <v>3</v>
      </c>
      <c r="F67">
        <f t="shared" si="24"/>
        <v>23</v>
      </c>
      <c r="I67" s="22">
        <f>G67-H67</f>
        <v>0</v>
      </c>
      <c r="J67">
        <f t="shared" si="14"/>
        <v>18</v>
      </c>
      <c r="K67">
        <f t="shared" si="17"/>
        <v>18</v>
      </c>
      <c r="L67" s="1"/>
      <c r="N67" s="2"/>
    </row>
    <row r="68" spans="1:14" ht="12.75">
      <c r="A68">
        <v>5</v>
      </c>
      <c r="B68">
        <f t="shared" si="15"/>
        <v>2</v>
      </c>
      <c r="C68">
        <f t="shared" si="22"/>
        <v>3</v>
      </c>
      <c r="D68">
        <f t="shared" si="23"/>
        <v>5</v>
      </c>
      <c r="E68">
        <f t="shared" si="23"/>
        <v>3</v>
      </c>
      <c r="F68">
        <f t="shared" si="24"/>
        <v>24</v>
      </c>
      <c r="I68" s="22">
        <f>G68-H68</f>
        <v>0</v>
      </c>
      <c r="J68">
        <f t="shared" si="14"/>
        <v>18</v>
      </c>
      <c r="K68">
        <f t="shared" si="17"/>
        <v>18</v>
      </c>
      <c r="L68" s="1"/>
      <c r="N68" s="2"/>
    </row>
    <row r="69" spans="1:14" ht="12.75">
      <c r="A69">
        <v>5</v>
      </c>
      <c r="B69">
        <f t="shared" si="15"/>
        <v>2</v>
      </c>
      <c r="C69">
        <f t="shared" si="22"/>
        <v>3</v>
      </c>
      <c r="D69">
        <f t="shared" si="23"/>
        <v>5</v>
      </c>
      <c r="E69">
        <f t="shared" si="23"/>
        <v>3</v>
      </c>
      <c r="F69">
        <f t="shared" si="24"/>
        <v>25</v>
      </c>
      <c r="I69" s="22">
        <f>G69-H69</f>
        <v>0</v>
      </c>
      <c r="J69">
        <f t="shared" si="14"/>
        <v>18</v>
      </c>
      <c r="K69">
        <f t="shared" si="17"/>
        <v>18</v>
      </c>
      <c r="L69" s="1"/>
      <c r="N69" s="2"/>
    </row>
    <row r="70" spans="1:14" ht="12.75">
      <c r="A70">
        <v>5</v>
      </c>
      <c r="B70">
        <f t="shared" si="15"/>
        <v>2</v>
      </c>
      <c r="C70">
        <f t="shared" si="22"/>
        <v>3</v>
      </c>
      <c r="D70" s="1">
        <f t="shared" si="23"/>
        <v>5</v>
      </c>
      <c r="E70" s="1">
        <f t="shared" si="23"/>
        <v>3</v>
      </c>
      <c r="F70">
        <f t="shared" si="24"/>
        <v>26</v>
      </c>
      <c r="I70" s="22">
        <f>G70-H70</f>
        <v>0</v>
      </c>
      <c r="J70">
        <f t="shared" si="14"/>
        <v>18</v>
      </c>
      <c r="K70">
        <f t="shared" si="17"/>
        <v>18</v>
      </c>
      <c r="L70" s="1"/>
      <c r="N70" s="2"/>
    </row>
    <row r="71" spans="1:14" ht="12.75">
      <c r="A71">
        <v>5</v>
      </c>
      <c r="B71">
        <f t="shared" si="15"/>
        <v>2</v>
      </c>
      <c r="C71">
        <f t="shared" si="22"/>
        <v>3</v>
      </c>
      <c r="D71">
        <f t="shared" si="23"/>
        <v>5</v>
      </c>
      <c r="E71">
        <f t="shared" si="23"/>
        <v>3</v>
      </c>
      <c r="F71">
        <f t="shared" si="24"/>
        <v>27</v>
      </c>
      <c r="I71" s="22">
        <f>G71-H71</f>
        <v>0</v>
      </c>
      <c r="J71">
        <f t="shared" si="14"/>
        <v>18</v>
      </c>
      <c r="K71">
        <f t="shared" si="17"/>
        <v>18</v>
      </c>
      <c r="L71" s="1" t="s">
        <v>10</v>
      </c>
      <c r="M71">
        <f>D71</f>
        <v>5</v>
      </c>
      <c r="N71" s="2">
        <f>SUM(J66:J72)*($Q$37)</f>
        <v>126</v>
      </c>
    </row>
    <row r="72" spans="1:14" ht="12.75">
      <c r="A72" s="10">
        <v>5</v>
      </c>
      <c r="B72" s="10">
        <f t="shared" si="15"/>
        <v>2</v>
      </c>
      <c r="C72" s="10">
        <f t="shared" si="22"/>
        <v>3</v>
      </c>
      <c r="D72" s="11">
        <f t="shared" si="23"/>
        <v>5</v>
      </c>
      <c r="E72" s="11">
        <f t="shared" si="23"/>
        <v>3</v>
      </c>
      <c r="F72" s="11">
        <f t="shared" si="24"/>
        <v>28</v>
      </c>
      <c r="G72" s="35"/>
      <c r="H72" s="36"/>
      <c r="I72" s="23">
        <f>G72-H72</f>
        <v>0</v>
      </c>
      <c r="J72" s="10">
        <f t="shared" si="14"/>
        <v>18</v>
      </c>
      <c r="K72" s="10">
        <f t="shared" si="17"/>
        <v>18</v>
      </c>
      <c r="L72" s="11" t="s">
        <v>10</v>
      </c>
      <c r="M72" s="10">
        <f>E72</f>
        <v>3</v>
      </c>
      <c r="N72" s="12">
        <f>SUM(K66:K72)*($Q$37)</f>
        <v>126</v>
      </c>
    </row>
    <row r="73" spans="1:14" ht="12.75">
      <c r="A73" s="13"/>
      <c r="B73" s="13"/>
      <c r="C73" s="13"/>
      <c r="D73" s="14"/>
      <c r="E73" s="14"/>
      <c r="F73" s="14"/>
      <c r="I73" s="30"/>
      <c r="J73" s="13"/>
      <c r="K73" s="13"/>
      <c r="L73" s="14"/>
      <c r="M73" s="13"/>
      <c r="N73" s="15"/>
    </row>
    <row r="74" spans="1:14" ht="12.75">
      <c r="A74" s="13"/>
      <c r="B74" s="13"/>
      <c r="C74" s="13"/>
      <c r="D74" s="14"/>
      <c r="E74" s="14"/>
      <c r="F74" s="14"/>
      <c r="I74" s="30"/>
      <c r="J74" s="13"/>
      <c r="K74" s="13"/>
      <c r="L74" s="14"/>
      <c r="M74" s="13"/>
      <c r="N74" s="15"/>
    </row>
    <row r="75" spans="1:14" ht="12.75">
      <c r="A75" s="13"/>
      <c r="B75" s="13"/>
      <c r="C75" s="13"/>
      <c r="D75" s="14"/>
      <c r="E75" s="14"/>
      <c r="F75" s="14"/>
      <c r="I75" s="30"/>
      <c r="J75" s="13"/>
      <c r="K75" s="13"/>
      <c r="L75" s="14"/>
      <c r="M75" s="13"/>
      <c r="N75" s="15"/>
    </row>
    <row r="76" spans="1:14" ht="12.75">
      <c r="A76" s="13"/>
      <c r="B76" s="13"/>
      <c r="C76" s="13"/>
      <c r="D76" s="14"/>
      <c r="E76" s="14"/>
      <c r="F76" s="14"/>
      <c r="I76" s="30"/>
      <c r="J76" s="13"/>
      <c r="K76" s="13"/>
      <c r="L76" s="14"/>
      <c r="M76" s="13"/>
      <c r="N76" s="15"/>
    </row>
    <row r="77" spans="1:14" ht="12.75">
      <c r="A77" s="13"/>
      <c r="B77" s="13"/>
      <c r="C77" s="13"/>
      <c r="D77" s="14"/>
      <c r="E77" s="14"/>
      <c r="F77" s="14"/>
      <c r="I77" s="30"/>
      <c r="J77" s="13"/>
      <c r="K77" s="13"/>
      <c r="L77" s="14"/>
      <c r="M77" s="13"/>
      <c r="N77" s="15"/>
    </row>
    <row r="78" spans="1:14" ht="12.75">
      <c r="A78" s="13"/>
      <c r="B78" s="13"/>
      <c r="C78" s="13"/>
      <c r="D78" s="14"/>
      <c r="E78" s="14"/>
      <c r="F78" s="14"/>
      <c r="I78" s="30"/>
      <c r="J78" s="13"/>
      <c r="K78" s="13"/>
      <c r="L78" s="14"/>
      <c r="M78" s="13"/>
      <c r="N78" s="15"/>
    </row>
    <row r="79" spans="1:14" ht="12.75">
      <c r="A79" s="13"/>
      <c r="B79" s="13"/>
      <c r="C79" s="13"/>
      <c r="D79" s="14"/>
      <c r="E79" s="14"/>
      <c r="F79" s="14"/>
      <c r="I79" s="30"/>
      <c r="J79" s="13"/>
      <c r="K79" s="13"/>
      <c r="L79" s="14"/>
      <c r="M79" s="13"/>
      <c r="N79" s="15"/>
    </row>
    <row r="80" spans="1:14" ht="12.75">
      <c r="A80" s="13"/>
      <c r="B80" s="13"/>
      <c r="C80" s="13"/>
      <c r="D80" s="14"/>
      <c r="E80" s="14"/>
      <c r="F80" s="14"/>
      <c r="I80" s="30"/>
      <c r="J80" s="13"/>
      <c r="K80" s="13"/>
      <c r="L80" s="14"/>
      <c r="M80" s="13"/>
      <c r="N80" s="15"/>
    </row>
    <row r="81" spans="1:14" ht="12.75">
      <c r="A81" s="13"/>
      <c r="B81" s="13"/>
      <c r="C81" s="13"/>
      <c r="D81" s="14"/>
      <c r="E81" s="14"/>
      <c r="F81" s="14"/>
      <c r="I81" s="30"/>
      <c r="J81" s="13"/>
      <c r="K81" s="13"/>
      <c r="L81" s="14"/>
      <c r="M81" s="13"/>
      <c r="N81" s="15"/>
    </row>
    <row r="82" spans="1:14" ht="12.75">
      <c r="A82" s="13"/>
      <c r="B82" s="13"/>
      <c r="C82" s="13"/>
      <c r="D82" s="14"/>
      <c r="E82" s="14"/>
      <c r="F82" s="14"/>
      <c r="I82" s="30"/>
      <c r="J82" s="13"/>
      <c r="K82" s="13"/>
      <c r="L82" s="14"/>
      <c r="M82" s="13"/>
      <c r="N82" s="15"/>
    </row>
    <row r="83" spans="1:14" ht="12.75">
      <c r="A83" s="13"/>
      <c r="B83" s="13"/>
      <c r="C83" s="13"/>
      <c r="D83" s="14"/>
      <c r="E83" s="14"/>
      <c r="F83" s="14"/>
      <c r="I83" s="30"/>
      <c r="J83" s="13"/>
      <c r="K83" s="13"/>
      <c r="L83" s="14"/>
      <c r="M83" s="13"/>
      <c r="N83" s="15"/>
    </row>
    <row r="84" spans="1:14" ht="12.75">
      <c r="A84" s="13"/>
      <c r="B84" s="13"/>
      <c r="C84" s="13"/>
      <c r="D84" s="14"/>
      <c r="E84" s="14"/>
      <c r="F84" s="14"/>
      <c r="I84" s="30"/>
      <c r="J84" s="13"/>
      <c r="K84" s="13"/>
      <c r="L84" s="14"/>
      <c r="M84" s="13"/>
      <c r="N84" s="15"/>
    </row>
    <row r="85" spans="1:14" ht="12.75">
      <c r="A85" s="13"/>
      <c r="B85" s="13"/>
      <c r="C85" s="13"/>
      <c r="D85" s="14"/>
      <c r="E85" s="14"/>
      <c r="F85" s="14"/>
      <c r="I85" s="30"/>
      <c r="J85" s="13"/>
      <c r="K85" s="13"/>
      <c r="L85" s="14"/>
      <c r="M85" s="13"/>
      <c r="N85" s="15"/>
    </row>
    <row r="86" spans="1:14" ht="12.75">
      <c r="A86" s="13"/>
      <c r="B86" s="13"/>
      <c r="C86" s="13"/>
      <c r="D86" s="14"/>
      <c r="E86" s="14"/>
      <c r="F86" s="14"/>
      <c r="I86" s="30"/>
      <c r="J86" s="13"/>
      <c r="K86" s="13"/>
      <c r="L86" s="14"/>
      <c r="M86" s="13"/>
      <c r="N86" s="15"/>
    </row>
    <row r="87" spans="1:14" ht="12.75">
      <c r="A87" s="13"/>
      <c r="B87" s="13"/>
      <c r="C87" s="13"/>
      <c r="D87" s="14"/>
      <c r="E87" s="14"/>
      <c r="F87" s="14"/>
      <c r="I87" s="30"/>
      <c r="J87" s="13"/>
      <c r="K87" s="13"/>
      <c r="L87" s="14"/>
      <c r="M87" s="13"/>
      <c r="N87" s="15"/>
    </row>
    <row r="88" spans="1:14" ht="12.75">
      <c r="A88" s="13"/>
      <c r="B88" s="13"/>
      <c r="C88" s="13"/>
      <c r="D88" s="14"/>
      <c r="E88" s="14"/>
      <c r="F88" s="14"/>
      <c r="I88" s="30"/>
      <c r="J88" s="13"/>
      <c r="K88" s="13"/>
      <c r="L88" s="14"/>
      <c r="M88" s="13"/>
      <c r="N88" s="15"/>
    </row>
    <row r="89" spans="1:14" ht="12.75">
      <c r="A89" s="13"/>
      <c r="B89" s="13"/>
      <c r="C89" s="13"/>
      <c r="D89" s="14"/>
      <c r="E89" s="14"/>
      <c r="F89" s="14"/>
      <c r="I89" s="30"/>
      <c r="J89" s="13"/>
      <c r="K89" s="13"/>
      <c r="L89" s="14"/>
      <c r="M89" s="13"/>
      <c r="N89" s="15"/>
    </row>
    <row r="90" spans="1:14" ht="12.75">
      <c r="A90" s="13"/>
      <c r="B90" s="13"/>
      <c r="C90" s="13"/>
      <c r="D90" s="14"/>
      <c r="E90" s="14"/>
      <c r="F90" s="14"/>
      <c r="I90" s="30"/>
      <c r="J90" s="13"/>
      <c r="K90" s="13"/>
      <c r="L90" s="14"/>
      <c r="M90" s="13"/>
      <c r="N90" s="15"/>
    </row>
    <row r="91" spans="1:14" ht="12.75">
      <c r="A91" s="13"/>
      <c r="B91" s="13"/>
      <c r="C91" s="13"/>
      <c r="D91" s="14"/>
      <c r="E91" s="14"/>
      <c r="F91" s="14"/>
      <c r="I91" s="30"/>
      <c r="J91" s="13"/>
      <c r="K91" s="13"/>
      <c r="L91" s="14"/>
      <c r="M91" s="13"/>
      <c r="N91" s="15"/>
    </row>
    <row r="92" spans="1:14" ht="12.75">
      <c r="A92" s="13"/>
      <c r="B92" s="13"/>
      <c r="C92" s="13"/>
      <c r="D92" s="14"/>
      <c r="E92" s="14"/>
      <c r="F92" s="14"/>
      <c r="I92" s="30"/>
      <c r="J92" s="13"/>
      <c r="K92" s="13"/>
      <c r="L92" s="14"/>
      <c r="M92" s="13"/>
      <c r="N92" s="15"/>
    </row>
    <row r="93" spans="1:14" ht="12.75">
      <c r="A93" s="13"/>
      <c r="B93" s="13"/>
      <c r="C93" s="13"/>
      <c r="D93" s="14"/>
      <c r="E93" s="14"/>
      <c r="F93" s="14"/>
      <c r="I93" s="30"/>
      <c r="J93" s="13"/>
      <c r="K93" s="13"/>
      <c r="L93" s="14"/>
      <c r="M93" s="13"/>
      <c r="N93" s="15"/>
    </row>
    <row r="94" spans="1:14" ht="12.75">
      <c r="A94" s="13"/>
      <c r="B94" s="13"/>
      <c r="C94" s="13"/>
      <c r="D94" s="14"/>
      <c r="E94" s="14"/>
      <c r="F94" s="14"/>
      <c r="I94" s="30"/>
      <c r="J94" s="13"/>
      <c r="K94" s="13"/>
      <c r="L94" s="14"/>
      <c r="M94" s="13"/>
      <c r="N94" s="15"/>
    </row>
    <row r="95" spans="1:14" ht="12.75">
      <c r="A95" s="13"/>
      <c r="B95" s="13"/>
      <c r="C95" s="13"/>
      <c r="D95" s="14"/>
      <c r="E95" s="14"/>
      <c r="F95" s="14"/>
      <c r="I95" s="30"/>
      <c r="J95" s="13"/>
      <c r="K95" s="13"/>
      <c r="L95" s="14"/>
      <c r="M95" s="13"/>
      <c r="N95" s="15"/>
    </row>
    <row r="96" spans="1:14" ht="12.75">
      <c r="A96" s="13"/>
      <c r="B96" s="13"/>
      <c r="C96" s="13"/>
      <c r="D96" s="14"/>
      <c r="E96" s="14"/>
      <c r="F96" s="14"/>
      <c r="I96" s="30"/>
      <c r="J96" s="13"/>
      <c r="K96" s="13"/>
      <c r="L96" s="14"/>
      <c r="M96" s="13"/>
      <c r="N96" s="15"/>
    </row>
    <row r="97" spans="1:14" ht="12.75">
      <c r="A97" s="13"/>
      <c r="B97" s="13"/>
      <c r="C97" s="13"/>
      <c r="D97" s="14"/>
      <c r="E97" s="14"/>
      <c r="F97" s="14"/>
      <c r="I97" s="30"/>
      <c r="J97" s="13"/>
      <c r="K97" s="13"/>
      <c r="L97" s="14"/>
      <c r="M97" s="13"/>
      <c r="N97" s="15"/>
    </row>
    <row r="98" spans="1:14" ht="12.75">
      <c r="A98" s="13"/>
      <c r="B98" s="13"/>
      <c r="C98" s="13"/>
      <c r="D98" s="14"/>
      <c r="E98" s="14"/>
      <c r="F98" s="14"/>
      <c r="I98" s="30"/>
      <c r="J98" s="13"/>
      <c r="K98" s="13"/>
      <c r="L98" s="14"/>
      <c r="M98" s="13"/>
      <c r="N98" s="15"/>
    </row>
    <row r="99" spans="1:14" ht="12.75">
      <c r="A99" s="13"/>
      <c r="B99" s="13"/>
      <c r="C99" s="13"/>
      <c r="D99" s="14"/>
      <c r="E99" s="14"/>
      <c r="F99" s="14"/>
      <c r="I99" s="30"/>
      <c r="J99" s="13"/>
      <c r="K99" s="13"/>
      <c r="L99" s="14"/>
      <c r="M99" s="13"/>
      <c r="N99" s="15"/>
    </row>
    <row r="100" spans="1:14" ht="12.75">
      <c r="A100" s="13"/>
      <c r="B100" s="13"/>
      <c r="C100" s="13"/>
      <c r="D100" s="14"/>
      <c r="E100" s="14"/>
      <c r="F100" s="14"/>
      <c r="I100" s="30"/>
      <c r="J100" s="13"/>
      <c r="K100" s="13"/>
      <c r="L100" s="14"/>
      <c r="M100" s="13"/>
      <c r="N100" s="15"/>
    </row>
    <row r="101" spans="1:14" ht="12.75">
      <c r="A101" s="13"/>
      <c r="B101" s="13"/>
      <c r="C101" s="13"/>
      <c r="D101" s="14"/>
      <c r="E101" s="14"/>
      <c r="F101" s="14"/>
      <c r="I101" s="30"/>
      <c r="J101" s="13"/>
      <c r="K101" s="13"/>
      <c r="L101" s="14"/>
      <c r="M101" s="13"/>
      <c r="N101" s="15"/>
    </row>
    <row r="102" spans="1:14" ht="12.75">
      <c r="A102" s="13"/>
      <c r="B102" s="13"/>
      <c r="C102" s="13"/>
      <c r="D102" s="14"/>
      <c r="E102" s="14"/>
      <c r="F102" s="14"/>
      <c r="I102" s="30"/>
      <c r="J102" s="13"/>
      <c r="K102" s="13"/>
      <c r="L102" s="14"/>
      <c r="M102" s="13"/>
      <c r="N102" s="15"/>
    </row>
    <row r="103" spans="1:14" ht="12.75">
      <c r="A103" s="13"/>
      <c r="B103" s="13"/>
      <c r="C103" s="13"/>
      <c r="D103" s="14"/>
      <c r="E103" s="14"/>
      <c r="F103" s="14"/>
      <c r="I103" s="30"/>
      <c r="J103" s="13"/>
      <c r="K103" s="13"/>
      <c r="L103" s="14"/>
      <c r="M103" s="13"/>
      <c r="N103" s="15"/>
    </row>
    <row r="104" spans="1:14" ht="12.75">
      <c r="A104" s="13"/>
      <c r="B104" s="13"/>
      <c r="C104" s="13"/>
      <c r="D104" s="14"/>
      <c r="E104" s="14"/>
      <c r="F104" s="14"/>
      <c r="I104" s="30"/>
      <c r="J104" s="13"/>
      <c r="K104" s="13"/>
      <c r="L104" s="14"/>
      <c r="M104" s="13"/>
      <c r="N104" s="15"/>
    </row>
    <row r="105" spans="1:14" ht="12.75">
      <c r="A105" s="13"/>
      <c r="B105" s="13"/>
      <c r="C105" s="13"/>
      <c r="D105" s="14"/>
      <c r="E105" s="14"/>
      <c r="F105" s="14"/>
      <c r="I105" s="30"/>
      <c r="J105" s="13"/>
      <c r="K105" s="13"/>
      <c r="L105" s="14"/>
      <c r="M105" s="13"/>
      <c r="N105" s="15"/>
    </row>
    <row r="106" spans="1:14" ht="12.75">
      <c r="A106" s="13"/>
      <c r="B106" s="13"/>
      <c r="C106" s="13"/>
      <c r="D106" s="14"/>
      <c r="E106" s="14"/>
      <c r="F106" s="14"/>
      <c r="I106" s="30"/>
      <c r="J106" s="13"/>
      <c r="K106" s="13"/>
      <c r="L106" s="14"/>
      <c r="M106" s="13"/>
      <c r="N106" s="15"/>
    </row>
    <row r="107" spans="1:14" ht="12.75">
      <c r="A107" s="13"/>
      <c r="B107" s="13"/>
      <c r="C107" s="13"/>
      <c r="D107" s="14"/>
      <c r="E107" s="14"/>
      <c r="F107" s="14"/>
      <c r="I107" s="30"/>
      <c r="J107" s="13"/>
      <c r="K107" s="13"/>
      <c r="L107" s="14"/>
      <c r="M107" s="13"/>
      <c r="N107" s="15"/>
    </row>
    <row r="108" spans="1:14" ht="12.75">
      <c r="A108" s="13"/>
      <c r="B108" s="13"/>
      <c r="C108" s="13"/>
      <c r="D108" s="14"/>
      <c r="E108" s="14"/>
      <c r="F108" s="14"/>
      <c r="I108" s="30"/>
      <c r="J108" s="13"/>
      <c r="K108" s="13"/>
      <c r="L108" s="14"/>
      <c r="M108" s="13"/>
      <c r="N108" s="15"/>
    </row>
    <row r="109" spans="1:14" ht="12.75">
      <c r="A109" s="13"/>
      <c r="B109" s="13"/>
      <c r="C109" s="13"/>
      <c r="D109" s="14"/>
      <c r="E109" s="14"/>
      <c r="F109" s="13"/>
      <c r="I109" s="30"/>
      <c r="J109" s="13"/>
      <c r="K109" s="13"/>
      <c r="L109" s="14"/>
      <c r="M109" s="13"/>
      <c r="N109" s="15"/>
    </row>
    <row r="110" spans="1:14" ht="12.75">
      <c r="A110" s="13"/>
      <c r="B110" s="13"/>
      <c r="C110" s="13"/>
      <c r="D110" s="14"/>
      <c r="E110" s="14"/>
      <c r="F110" s="13"/>
      <c r="I110" s="30"/>
      <c r="J110" s="13"/>
      <c r="K110" s="13"/>
      <c r="L110" s="14"/>
      <c r="M110" s="13"/>
      <c r="N110" s="15"/>
    </row>
    <row r="111" spans="1:15" ht="12.75">
      <c r="A111" s="13"/>
      <c r="B111" s="13"/>
      <c r="C111" s="13"/>
      <c r="D111" s="14"/>
      <c r="E111" s="14"/>
      <c r="F111" s="13"/>
      <c r="I111" s="30"/>
      <c r="J111" s="13"/>
      <c r="K111" s="13"/>
      <c r="L111" s="14"/>
      <c r="M111" s="13"/>
      <c r="N111" s="15"/>
      <c r="O111" s="2"/>
    </row>
    <row r="112" spans="6:8" ht="12.75">
      <c r="F112">
        <v>-4000</v>
      </c>
      <c r="G112" s="33">
        <v>-24</v>
      </c>
      <c r="H112" s="34">
        <v>0</v>
      </c>
    </row>
    <row r="113" spans="6:8" ht="12.75">
      <c r="F113">
        <f>F112+10</f>
        <v>-3990</v>
      </c>
      <c r="G113" s="33">
        <v>-23</v>
      </c>
      <c r="H113" s="34">
        <v>0</v>
      </c>
    </row>
    <row r="114" spans="6:8" ht="12.75">
      <c r="F114">
        <f aca="true" t="shared" si="25" ref="F114:F177">F113+10</f>
        <v>-3980</v>
      </c>
      <c r="G114" s="33">
        <v>-23</v>
      </c>
      <c r="H114" s="34">
        <v>0</v>
      </c>
    </row>
    <row r="115" spans="6:8" ht="12.75">
      <c r="F115">
        <f t="shared" si="25"/>
        <v>-3970</v>
      </c>
      <c r="G115" s="33">
        <v>-23</v>
      </c>
      <c r="H115" s="34">
        <v>0</v>
      </c>
    </row>
    <row r="116" spans="6:8" ht="12.75">
      <c r="F116">
        <f t="shared" si="25"/>
        <v>-3960</v>
      </c>
      <c r="G116" s="33">
        <v>-23</v>
      </c>
      <c r="H116" s="34">
        <v>0</v>
      </c>
    </row>
    <row r="117" spans="6:8" ht="12.75">
      <c r="F117">
        <f t="shared" si="25"/>
        <v>-3950</v>
      </c>
      <c r="G117" s="33">
        <v>-23</v>
      </c>
      <c r="H117" s="34">
        <v>0</v>
      </c>
    </row>
    <row r="118" spans="6:8" ht="12.75">
      <c r="F118">
        <f t="shared" si="25"/>
        <v>-3940</v>
      </c>
      <c r="G118" s="33">
        <v>-23</v>
      </c>
      <c r="H118" s="34">
        <v>0</v>
      </c>
    </row>
    <row r="119" spans="6:8" ht="12.75">
      <c r="F119">
        <f t="shared" si="25"/>
        <v>-3930</v>
      </c>
      <c r="G119" s="33">
        <v>-23</v>
      </c>
      <c r="H119" s="34">
        <v>0</v>
      </c>
    </row>
    <row r="120" spans="6:8" ht="12.75">
      <c r="F120">
        <f t="shared" si="25"/>
        <v>-3920</v>
      </c>
      <c r="G120" s="33">
        <v>-23</v>
      </c>
      <c r="H120" s="34">
        <v>0</v>
      </c>
    </row>
    <row r="121" spans="6:8" ht="12.75">
      <c r="F121">
        <f t="shared" si="25"/>
        <v>-3910</v>
      </c>
      <c r="G121" s="33">
        <v>-23</v>
      </c>
      <c r="H121" s="34">
        <v>0</v>
      </c>
    </row>
    <row r="122" spans="6:8" ht="12.75">
      <c r="F122">
        <f t="shared" si="25"/>
        <v>-3900</v>
      </c>
      <c r="G122" s="33">
        <v>-23</v>
      </c>
      <c r="H122" s="34">
        <v>0</v>
      </c>
    </row>
    <row r="123" spans="6:8" ht="12.75">
      <c r="F123">
        <f t="shared" si="25"/>
        <v>-3890</v>
      </c>
      <c r="G123" s="33">
        <v>-23</v>
      </c>
      <c r="H123" s="34">
        <v>0</v>
      </c>
    </row>
    <row r="124" spans="6:8" ht="12.75">
      <c r="F124">
        <f t="shared" si="25"/>
        <v>-3880</v>
      </c>
      <c r="G124" s="33">
        <v>-23</v>
      </c>
      <c r="H124" s="34">
        <v>0</v>
      </c>
    </row>
    <row r="125" spans="6:8" ht="12.75">
      <c r="F125">
        <f t="shared" si="25"/>
        <v>-3870</v>
      </c>
      <c r="G125" s="33">
        <v>-23</v>
      </c>
      <c r="H125" s="34">
        <v>0</v>
      </c>
    </row>
    <row r="126" spans="6:8" ht="12.75">
      <c r="F126">
        <f t="shared" si="25"/>
        <v>-3860</v>
      </c>
      <c r="G126" s="33">
        <v>-23</v>
      </c>
      <c r="H126" s="34">
        <v>0</v>
      </c>
    </row>
    <row r="127" spans="6:8" ht="12.75">
      <c r="F127">
        <f t="shared" si="25"/>
        <v>-3850</v>
      </c>
      <c r="G127" s="33">
        <v>-23</v>
      </c>
      <c r="H127" s="34">
        <v>0</v>
      </c>
    </row>
    <row r="128" spans="6:8" ht="12.75">
      <c r="F128">
        <f t="shared" si="25"/>
        <v>-3840</v>
      </c>
      <c r="G128" s="33">
        <v>-23</v>
      </c>
      <c r="H128" s="34">
        <v>0</v>
      </c>
    </row>
    <row r="129" spans="6:8" ht="12.75">
      <c r="F129">
        <f t="shared" si="25"/>
        <v>-3830</v>
      </c>
      <c r="G129" s="33">
        <v>-23</v>
      </c>
      <c r="H129" s="34">
        <v>0</v>
      </c>
    </row>
    <row r="130" spans="6:8" ht="12.75">
      <c r="F130">
        <f t="shared" si="25"/>
        <v>-3820</v>
      </c>
      <c r="G130" s="33">
        <v>-23</v>
      </c>
      <c r="H130" s="34">
        <v>0</v>
      </c>
    </row>
    <row r="131" spans="6:8" ht="12.75">
      <c r="F131">
        <f t="shared" si="25"/>
        <v>-3810</v>
      </c>
      <c r="G131" s="33">
        <v>-23</v>
      </c>
      <c r="H131" s="34">
        <v>0</v>
      </c>
    </row>
    <row r="132" spans="6:8" ht="12.75">
      <c r="F132">
        <f t="shared" si="25"/>
        <v>-3800</v>
      </c>
      <c r="G132" s="33">
        <v>-23</v>
      </c>
      <c r="H132" s="34">
        <v>0</v>
      </c>
    </row>
    <row r="133" spans="6:8" ht="12.75">
      <c r="F133">
        <f t="shared" si="25"/>
        <v>-3790</v>
      </c>
      <c r="G133" s="33">
        <v>-23</v>
      </c>
      <c r="H133" s="34">
        <v>0</v>
      </c>
    </row>
    <row r="134" spans="6:8" ht="12.75">
      <c r="F134">
        <f t="shared" si="25"/>
        <v>-3780</v>
      </c>
      <c r="G134" s="33">
        <v>-23</v>
      </c>
      <c r="H134" s="34">
        <v>0</v>
      </c>
    </row>
    <row r="135" spans="6:8" ht="12.75">
      <c r="F135">
        <f t="shared" si="25"/>
        <v>-3770</v>
      </c>
      <c r="G135" s="33">
        <v>-23</v>
      </c>
      <c r="H135" s="34">
        <v>0</v>
      </c>
    </row>
    <row r="136" spans="6:8" ht="12.75">
      <c r="F136">
        <f t="shared" si="25"/>
        <v>-3760</v>
      </c>
      <c r="G136" s="33">
        <v>-23</v>
      </c>
      <c r="H136" s="34">
        <v>0</v>
      </c>
    </row>
    <row r="137" spans="6:8" ht="12.75">
      <c r="F137">
        <f t="shared" si="25"/>
        <v>-3750</v>
      </c>
      <c r="G137" s="33">
        <v>-23</v>
      </c>
      <c r="H137" s="34">
        <v>0</v>
      </c>
    </row>
    <row r="138" spans="6:8" ht="12.75">
      <c r="F138">
        <f t="shared" si="25"/>
        <v>-3740</v>
      </c>
      <c r="G138" s="33">
        <v>-23</v>
      </c>
      <c r="H138" s="34">
        <v>0</v>
      </c>
    </row>
    <row r="139" spans="6:8" ht="12.75">
      <c r="F139">
        <f t="shared" si="25"/>
        <v>-3730</v>
      </c>
      <c r="G139" s="33">
        <v>-23</v>
      </c>
      <c r="H139" s="34">
        <v>0</v>
      </c>
    </row>
    <row r="140" spans="6:8" ht="12.75">
      <c r="F140">
        <f t="shared" si="25"/>
        <v>-3720</v>
      </c>
      <c r="G140" s="33">
        <v>-23</v>
      </c>
      <c r="H140" s="34">
        <v>0</v>
      </c>
    </row>
    <row r="141" spans="6:8" ht="12.75">
      <c r="F141">
        <f t="shared" si="25"/>
        <v>-3710</v>
      </c>
      <c r="G141" s="33">
        <v>-23</v>
      </c>
      <c r="H141" s="34">
        <v>0</v>
      </c>
    </row>
    <row r="142" spans="6:8" ht="12.75">
      <c r="F142">
        <f t="shared" si="25"/>
        <v>-3700</v>
      </c>
      <c r="G142" s="33">
        <v>-23</v>
      </c>
      <c r="H142" s="34">
        <v>0</v>
      </c>
    </row>
    <row r="143" spans="6:8" ht="12.75">
      <c r="F143">
        <f t="shared" si="25"/>
        <v>-3690</v>
      </c>
      <c r="G143" s="33">
        <v>-23</v>
      </c>
      <c r="H143" s="34">
        <v>0</v>
      </c>
    </row>
    <row r="144" spans="6:8" ht="12.75">
      <c r="F144">
        <f t="shared" si="25"/>
        <v>-3680</v>
      </c>
      <c r="G144" s="33">
        <v>-23</v>
      </c>
      <c r="H144" s="34">
        <v>0</v>
      </c>
    </row>
    <row r="145" spans="6:8" ht="12.75">
      <c r="F145">
        <f t="shared" si="25"/>
        <v>-3670</v>
      </c>
      <c r="G145" s="33">
        <v>-23</v>
      </c>
      <c r="H145" s="34">
        <v>0</v>
      </c>
    </row>
    <row r="146" spans="6:8" ht="12.75">
      <c r="F146">
        <f t="shared" si="25"/>
        <v>-3660</v>
      </c>
      <c r="G146" s="33">
        <v>-23</v>
      </c>
      <c r="H146" s="34">
        <v>0</v>
      </c>
    </row>
    <row r="147" spans="6:8" ht="12.75">
      <c r="F147">
        <f t="shared" si="25"/>
        <v>-3650</v>
      </c>
      <c r="G147" s="33">
        <v>-23</v>
      </c>
      <c r="H147" s="34">
        <v>0</v>
      </c>
    </row>
    <row r="148" spans="6:8" ht="12.75">
      <c r="F148">
        <f t="shared" si="25"/>
        <v>-3640</v>
      </c>
      <c r="G148" s="33">
        <v>-23</v>
      </c>
      <c r="H148" s="34">
        <v>0</v>
      </c>
    </row>
    <row r="149" spans="6:8" ht="12.75">
      <c r="F149">
        <f t="shared" si="25"/>
        <v>-3630</v>
      </c>
      <c r="G149" s="33">
        <v>-23</v>
      </c>
      <c r="H149" s="34">
        <v>0</v>
      </c>
    </row>
    <row r="150" spans="6:8" ht="12.75">
      <c r="F150">
        <f t="shared" si="25"/>
        <v>-3620</v>
      </c>
      <c r="G150" s="33">
        <v>-23</v>
      </c>
      <c r="H150" s="34">
        <v>0</v>
      </c>
    </row>
    <row r="151" spans="6:8" ht="12.75">
      <c r="F151">
        <f t="shared" si="25"/>
        <v>-3610</v>
      </c>
      <c r="G151" s="33">
        <v>-23</v>
      </c>
      <c r="H151" s="34">
        <v>0</v>
      </c>
    </row>
    <row r="152" spans="6:8" ht="12.75">
      <c r="F152">
        <f t="shared" si="25"/>
        <v>-3600</v>
      </c>
      <c r="G152" s="33">
        <v>-23</v>
      </c>
      <c r="H152" s="34">
        <v>0</v>
      </c>
    </row>
    <row r="153" spans="6:8" ht="12.75">
      <c r="F153">
        <f t="shared" si="25"/>
        <v>-3590</v>
      </c>
      <c r="G153" s="33">
        <v>-23</v>
      </c>
      <c r="H153" s="34">
        <v>0</v>
      </c>
    </row>
    <row r="154" spans="6:8" ht="12.75">
      <c r="F154">
        <f t="shared" si="25"/>
        <v>-3580</v>
      </c>
      <c r="G154" s="33">
        <v>-23</v>
      </c>
      <c r="H154" s="34">
        <v>0</v>
      </c>
    </row>
    <row r="155" spans="6:8" ht="12.75">
      <c r="F155">
        <f t="shared" si="25"/>
        <v>-3570</v>
      </c>
      <c r="G155" s="33">
        <v>-23</v>
      </c>
      <c r="H155" s="34">
        <v>0</v>
      </c>
    </row>
    <row r="156" spans="6:8" ht="12.75">
      <c r="F156">
        <f t="shared" si="25"/>
        <v>-3560</v>
      </c>
      <c r="G156" s="33">
        <v>-23</v>
      </c>
      <c r="H156" s="34">
        <v>0</v>
      </c>
    </row>
    <row r="157" spans="6:8" ht="12.75">
      <c r="F157">
        <f t="shared" si="25"/>
        <v>-3550</v>
      </c>
      <c r="G157" s="33">
        <v>-23</v>
      </c>
      <c r="H157" s="34">
        <v>0</v>
      </c>
    </row>
    <row r="158" spans="6:8" ht="12.75">
      <c r="F158">
        <f t="shared" si="25"/>
        <v>-3540</v>
      </c>
      <c r="G158" s="33">
        <v>-23</v>
      </c>
      <c r="H158" s="34">
        <v>0</v>
      </c>
    </row>
    <row r="159" spans="6:8" ht="12.75">
      <c r="F159">
        <f t="shared" si="25"/>
        <v>-3530</v>
      </c>
      <c r="G159" s="33">
        <v>-23</v>
      </c>
      <c r="H159" s="34">
        <v>0</v>
      </c>
    </row>
    <row r="160" spans="6:8" ht="12.75">
      <c r="F160">
        <f t="shared" si="25"/>
        <v>-3520</v>
      </c>
      <c r="G160" s="33">
        <v>-23</v>
      </c>
      <c r="H160" s="34">
        <v>0</v>
      </c>
    </row>
    <row r="161" spans="6:8" ht="12.75">
      <c r="F161">
        <f t="shared" si="25"/>
        <v>-3510</v>
      </c>
      <c r="G161" s="33">
        <v>-23</v>
      </c>
      <c r="H161" s="34">
        <v>0</v>
      </c>
    </row>
    <row r="162" spans="6:8" ht="12.75">
      <c r="F162">
        <f t="shared" si="25"/>
        <v>-3500</v>
      </c>
      <c r="G162" s="33">
        <v>-23</v>
      </c>
      <c r="H162" s="34">
        <v>0</v>
      </c>
    </row>
    <row r="163" spans="6:8" ht="12.75">
      <c r="F163">
        <f t="shared" si="25"/>
        <v>-3490</v>
      </c>
      <c r="G163" s="33">
        <v>-22</v>
      </c>
      <c r="H163" s="34">
        <v>0</v>
      </c>
    </row>
    <row r="164" spans="6:8" ht="12.75">
      <c r="F164">
        <f t="shared" si="25"/>
        <v>-3480</v>
      </c>
      <c r="G164" s="33">
        <v>-22</v>
      </c>
      <c r="H164" s="34">
        <v>0</v>
      </c>
    </row>
    <row r="165" spans="6:8" ht="12.75">
      <c r="F165">
        <f t="shared" si="25"/>
        <v>-3470</v>
      </c>
      <c r="G165" s="33">
        <v>-22</v>
      </c>
      <c r="H165" s="34">
        <v>0</v>
      </c>
    </row>
    <row r="166" spans="6:8" ht="12.75">
      <c r="F166">
        <f t="shared" si="25"/>
        <v>-3460</v>
      </c>
      <c r="G166" s="33">
        <v>-22</v>
      </c>
      <c r="H166" s="34">
        <v>0</v>
      </c>
    </row>
    <row r="167" spans="6:8" ht="12.75">
      <c r="F167">
        <f t="shared" si="25"/>
        <v>-3450</v>
      </c>
      <c r="G167" s="33">
        <v>-22</v>
      </c>
      <c r="H167" s="34">
        <v>0</v>
      </c>
    </row>
    <row r="168" spans="6:8" ht="12.75">
      <c r="F168">
        <f t="shared" si="25"/>
        <v>-3440</v>
      </c>
      <c r="G168" s="33">
        <v>-22</v>
      </c>
      <c r="H168" s="34">
        <v>0</v>
      </c>
    </row>
    <row r="169" spans="6:8" ht="12.75">
      <c r="F169">
        <f t="shared" si="25"/>
        <v>-3430</v>
      </c>
      <c r="G169" s="33">
        <v>-22</v>
      </c>
      <c r="H169" s="34">
        <v>0</v>
      </c>
    </row>
    <row r="170" spans="6:8" ht="12.75">
      <c r="F170">
        <f t="shared" si="25"/>
        <v>-3420</v>
      </c>
      <c r="G170" s="33">
        <v>-22</v>
      </c>
      <c r="H170" s="34">
        <v>0</v>
      </c>
    </row>
    <row r="171" spans="6:8" ht="12.75">
      <c r="F171">
        <f t="shared" si="25"/>
        <v>-3410</v>
      </c>
      <c r="G171" s="33">
        <v>-22</v>
      </c>
      <c r="H171" s="34">
        <v>0</v>
      </c>
    </row>
    <row r="172" spans="6:8" ht="12.75">
      <c r="F172">
        <f t="shared" si="25"/>
        <v>-3400</v>
      </c>
      <c r="G172" s="33">
        <v>-22</v>
      </c>
      <c r="H172" s="34">
        <v>0</v>
      </c>
    </row>
    <row r="173" spans="6:8" ht="12.75">
      <c r="F173">
        <f t="shared" si="25"/>
        <v>-3390</v>
      </c>
      <c r="G173" s="33">
        <v>-22</v>
      </c>
      <c r="H173" s="34">
        <v>0</v>
      </c>
    </row>
    <row r="174" spans="6:8" ht="12.75">
      <c r="F174">
        <f t="shared" si="25"/>
        <v>-3380</v>
      </c>
      <c r="G174" s="33">
        <v>-22</v>
      </c>
      <c r="H174" s="34">
        <v>0</v>
      </c>
    </row>
    <row r="175" spans="6:8" ht="12.75">
      <c r="F175">
        <f t="shared" si="25"/>
        <v>-3370</v>
      </c>
      <c r="G175" s="33">
        <v>-22</v>
      </c>
      <c r="H175" s="34">
        <v>0</v>
      </c>
    </row>
    <row r="176" spans="6:8" ht="12.75">
      <c r="F176">
        <f t="shared" si="25"/>
        <v>-3360</v>
      </c>
      <c r="G176" s="33">
        <v>-22</v>
      </c>
      <c r="H176" s="34">
        <v>0</v>
      </c>
    </row>
    <row r="177" spans="6:8" ht="12.75">
      <c r="F177">
        <f t="shared" si="25"/>
        <v>-3350</v>
      </c>
      <c r="G177" s="33">
        <v>-22</v>
      </c>
      <c r="H177" s="34">
        <v>0</v>
      </c>
    </row>
    <row r="178" spans="6:8" ht="12.75">
      <c r="F178">
        <f aca="true" t="shared" si="26" ref="F178:F241">F177+10</f>
        <v>-3340</v>
      </c>
      <c r="G178" s="33">
        <v>-22</v>
      </c>
      <c r="H178" s="34">
        <v>0</v>
      </c>
    </row>
    <row r="179" spans="6:8" ht="12.75">
      <c r="F179">
        <f t="shared" si="26"/>
        <v>-3330</v>
      </c>
      <c r="G179" s="33">
        <v>-22</v>
      </c>
      <c r="H179" s="34">
        <v>0</v>
      </c>
    </row>
    <row r="180" spans="6:8" ht="12.75">
      <c r="F180">
        <f t="shared" si="26"/>
        <v>-3320</v>
      </c>
      <c r="G180" s="33">
        <v>-22</v>
      </c>
      <c r="H180" s="34">
        <v>0</v>
      </c>
    </row>
    <row r="181" spans="6:8" ht="12.75">
      <c r="F181">
        <f t="shared" si="26"/>
        <v>-3310</v>
      </c>
      <c r="G181" s="33">
        <v>-22</v>
      </c>
      <c r="H181" s="34">
        <v>0</v>
      </c>
    </row>
    <row r="182" spans="6:8" ht="12.75">
      <c r="F182">
        <f t="shared" si="26"/>
        <v>-3300</v>
      </c>
      <c r="G182" s="33">
        <v>-22</v>
      </c>
      <c r="H182" s="34">
        <v>0</v>
      </c>
    </row>
    <row r="183" spans="6:8" ht="12.75">
      <c r="F183">
        <f t="shared" si="26"/>
        <v>-3290</v>
      </c>
      <c r="G183" s="33">
        <v>-22</v>
      </c>
      <c r="H183" s="34">
        <v>0</v>
      </c>
    </row>
    <row r="184" spans="6:8" ht="12.75">
      <c r="F184">
        <f t="shared" si="26"/>
        <v>-3280</v>
      </c>
      <c r="G184" s="33">
        <v>-22</v>
      </c>
      <c r="H184" s="34">
        <v>0</v>
      </c>
    </row>
    <row r="185" spans="6:8" ht="12.75">
      <c r="F185">
        <f t="shared" si="26"/>
        <v>-3270</v>
      </c>
      <c r="G185" s="33">
        <v>-22</v>
      </c>
      <c r="H185" s="34">
        <v>0</v>
      </c>
    </row>
    <row r="186" spans="6:8" ht="12.75">
      <c r="F186">
        <f t="shared" si="26"/>
        <v>-3260</v>
      </c>
      <c r="G186" s="33">
        <v>-22</v>
      </c>
      <c r="H186" s="34">
        <v>0</v>
      </c>
    </row>
    <row r="187" spans="6:8" ht="12.75">
      <c r="F187">
        <f t="shared" si="26"/>
        <v>-3250</v>
      </c>
      <c r="G187" s="33">
        <v>-22</v>
      </c>
      <c r="H187" s="34">
        <v>0</v>
      </c>
    </row>
    <row r="188" spans="6:8" ht="12.75">
      <c r="F188">
        <f t="shared" si="26"/>
        <v>-3240</v>
      </c>
      <c r="G188" s="33">
        <v>-22</v>
      </c>
      <c r="H188" s="34">
        <v>0</v>
      </c>
    </row>
    <row r="189" spans="6:8" ht="12.75">
      <c r="F189">
        <f t="shared" si="26"/>
        <v>-3230</v>
      </c>
      <c r="G189" s="33">
        <v>-22</v>
      </c>
      <c r="H189" s="34">
        <v>0</v>
      </c>
    </row>
    <row r="190" spans="6:8" ht="12.75">
      <c r="F190">
        <f t="shared" si="26"/>
        <v>-3220</v>
      </c>
      <c r="G190" s="33">
        <v>-22</v>
      </c>
      <c r="H190" s="34">
        <v>0</v>
      </c>
    </row>
    <row r="191" spans="6:8" ht="12.75">
      <c r="F191">
        <f t="shared" si="26"/>
        <v>-3210</v>
      </c>
      <c r="G191" s="33">
        <v>-22</v>
      </c>
      <c r="H191" s="34">
        <v>0</v>
      </c>
    </row>
    <row r="192" spans="6:8" ht="12.75">
      <c r="F192">
        <f t="shared" si="26"/>
        <v>-3200</v>
      </c>
      <c r="G192" s="33">
        <v>-22</v>
      </c>
      <c r="H192" s="34">
        <v>0</v>
      </c>
    </row>
    <row r="193" spans="6:8" ht="12.75">
      <c r="F193">
        <f t="shared" si="26"/>
        <v>-3190</v>
      </c>
      <c r="G193" s="33">
        <v>-22</v>
      </c>
      <c r="H193" s="34">
        <v>0</v>
      </c>
    </row>
    <row r="194" spans="6:8" ht="12.75">
      <c r="F194">
        <f t="shared" si="26"/>
        <v>-3180</v>
      </c>
      <c r="G194" s="33">
        <v>-22</v>
      </c>
      <c r="H194" s="34">
        <v>0</v>
      </c>
    </row>
    <row r="195" spans="6:8" ht="12.75">
      <c r="F195">
        <f t="shared" si="26"/>
        <v>-3170</v>
      </c>
      <c r="G195" s="33">
        <v>-22</v>
      </c>
      <c r="H195" s="34">
        <v>0</v>
      </c>
    </row>
    <row r="196" spans="6:8" ht="12.75">
      <c r="F196">
        <f t="shared" si="26"/>
        <v>-3160</v>
      </c>
      <c r="G196" s="33">
        <v>-22</v>
      </c>
      <c r="H196" s="34">
        <v>0</v>
      </c>
    </row>
    <row r="197" spans="6:8" ht="12.75">
      <c r="F197">
        <f t="shared" si="26"/>
        <v>-3150</v>
      </c>
      <c r="G197" s="33">
        <v>-22</v>
      </c>
      <c r="H197" s="34">
        <v>0</v>
      </c>
    </row>
    <row r="198" spans="6:8" ht="12.75">
      <c r="F198">
        <f t="shared" si="26"/>
        <v>-3140</v>
      </c>
      <c r="G198" s="33">
        <v>-22</v>
      </c>
      <c r="H198" s="34">
        <v>0</v>
      </c>
    </row>
    <row r="199" spans="6:8" ht="12.75">
      <c r="F199">
        <f t="shared" si="26"/>
        <v>-3130</v>
      </c>
      <c r="G199" s="33">
        <v>-22</v>
      </c>
      <c r="H199" s="34">
        <v>0</v>
      </c>
    </row>
    <row r="200" spans="6:8" ht="12.75">
      <c r="F200">
        <f t="shared" si="26"/>
        <v>-3120</v>
      </c>
      <c r="G200" s="33">
        <v>-22</v>
      </c>
      <c r="H200" s="34">
        <v>0</v>
      </c>
    </row>
    <row r="201" spans="6:8" ht="12.75">
      <c r="F201">
        <f t="shared" si="26"/>
        <v>-3110</v>
      </c>
      <c r="G201" s="33">
        <v>-22</v>
      </c>
      <c r="H201" s="34">
        <v>0</v>
      </c>
    </row>
    <row r="202" spans="6:8" ht="12.75">
      <c r="F202">
        <f t="shared" si="26"/>
        <v>-3100</v>
      </c>
      <c r="G202" s="33">
        <v>-22</v>
      </c>
      <c r="H202" s="34">
        <v>0</v>
      </c>
    </row>
    <row r="203" spans="6:8" ht="12.75">
      <c r="F203">
        <f t="shared" si="26"/>
        <v>-3090</v>
      </c>
      <c r="G203" s="33">
        <v>-22</v>
      </c>
      <c r="H203" s="34">
        <v>0</v>
      </c>
    </row>
    <row r="204" spans="6:8" ht="12.75">
      <c r="F204">
        <f t="shared" si="26"/>
        <v>-3080</v>
      </c>
      <c r="G204" s="33">
        <v>-22</v>
      </c>
      <c r="H204" s="34">
        <v>0</v>
      </c>
    </row>
    <row r="205" spans="6:8" ht="12.75">
      <c r="F205">
        <f t="shared" si="26"/>
        <v>-3070</v>
      </c>
      <c r="G205" s="33">
        <v>-22</v>
      </c>
      <c r="H205" s="34">
        <v>0</v>
      </c>
    </row>
    <row r="206" spans="6:8" ht="12.75">
      <c r="F206">
        <f t="shared" si="26"/>
        <v>-3060</v>
      </c>
      <c r="G206" s="33">
        <v>-22</v>
      </c>
      <c r="H206" s="34">
        <v>0</v>
      </c>
    </row>
    <row r="207" spans="6:8" ht="12.75">
      <c r="F207">
        <f t="shared" si="26"/>
        <v>-3050</v>
      </c>
      <c r="G207" s="33">
        <v>-22</v>
      </c>
      <c r="H207" s="34">
        <v>0</v>
      </c>
    </row>
    <row r="208" spans="6:8" ht="12.75">
      <c r="F208">
        <f t="shared" si="26"/>
        <v>-3040</v>
      </c>
      <c r="G208" s="33">
        <v>-22</v>
      </c>
      <c r="H208" s="34">
        <v>0</v>
      </c>
    </row>
    <row r="209" spans="6:8" ht="12.75">
      <c r="F209">
        <f t="shared" si="26"/>
        <v>-3030</v>
      </c>
      <c r="G209" s="33">
        <v>-22</v>
      </c>
      <c r="H209" s="34">
        <v>0</v>
      </c>
    </row>
    <row r="210" spans="6:8" ht="12.75">
      <c r="F210">
        <f t="shared" si="26"/>
        <v>-3020</v>
      </c>
      <c r="G210" s="33">
        <v>-22</v>
      </c>
      <c r="H210" s="34">
        <v>0</v>
      </c>
    </row>
    <row r="211" spans="6:8" ht="12.75">
      <c r="F211">
        <f t="shared" si="26"/>
        <v>-3010</v>
      </c>
      <c r="G211" s="33">
        <v>-22</v>
      </c>
      <c r="H211" s="34">
        <v>0</v>
      </c>
    </row>
    <row r="212" spans="6:8" ht="12.75">
      <c r="F212">
        <f t="shared" si="26"/>
        <v>-3000</v>
      </c>
      <c r="G212" s="33">
        <v>-22</v>
      </c>
      <c r="H212" s="34">
        <v>0</v>
      </c>
    </row>
    <row r="213" spans="6:8" ht="12.75">
      <c r="F213">
        <f t="shared" si="26"/>
        <v>-2990</v>
      </c>
      <c r="G213" s="33">
        <v>-21</v>
      </c>
      <c r="H213" s="34">
        <v>0</v>
      </c>
    </row>
    <row r="214" spans="6:8" ht="12.75">
      <c r="F214">
        <f t="shared" si="26"/>
        <v>-2980</v>
      </c>
      <c r="G214" s="33">
        <v>-21</v>
      </c>
      <c r="H214" s="34">
        <v>0</v>
      </c>
    </row>
    <row r="215" spans="6:8" ht="12.75">
      <c r="F215">
        <f t="shared" si="26"/>
        <v>-2970</v>
      </c>
      <c r="G215" s="33">
        <v>-21</v>
      </c>
      <c r="H215" s="34">
        <v>0</v>
      </c>
    </row>
    <row r="216" spans="6:8" ht="12.75">
      <c r="F216">
        <f t="shared" si="26"/>
        <v>-2960</v>
      </c>
      <c r="G216" s="33">
        <v>-21</v>
      </c>
      <c r="H216" s="34">
        <v>0</v>
      </c>
    </row>
    <row r="217" spans="6:8" ht="12.75">
      <c r="F217">
        <f t="shared" si="26"/>
        <v>-2950</v>
      </c>
      <c r="G217" s="33">
        <v>-21</v>
      </c>
      <c r="H217" s="34">
        <v>0</v>
      </c>
    </row>
    <row r="218" spans="6:8" ht="12.75">
      <c r="F218">
        <f t="shared" si="26"/>
        <v>-2940</v>
      </c>
      <c r="G218" s="33">
        <v>-21</v>
      </c>
      <c r="H218" s="34">
        <v>0</v>
      </c>
    </row>
    <row r="219" spans="6:8" ht="12.75">
      <c r="F219">
        <f t="shared" si="26"/>
        <v>-2930</v>
      </c>
      <c r="G219" s="33">
        <v>-21</v>
      </c>
      <c r="H219" s="34">
        <v>0</v>
      </c>
    </row>
    <row r="220" spans="6:8" ht="12.75">
      <c r="F220">
        <f t="shared" si="26"/>
        <v>-2920</v>
      </c>
      <c r="G220" s="33">
        <v>-21</v>
      </c>
      <c r="H220" s="34">
        <v>0</v>
      </c>
    </row>
    <row r="221" spans="6:8" ht="12.75">
      <c r="F221">
        <f t="shared" si="26"/>
        <v>-2910</v>
      </c>
      <c r="G221" s="33">
        <v>-21</v>
      </c>
      <c r="H221" s="34">
        <v>0</v>
      </c>
    </row>
    <row r="222" spans="6:8" ht="12.75">
      <c r="F222">
        <f t="shared" si="26"/>
        <v>-2900</v>
      </c>
      <c r="G222" s="33">
        <v>-21</v>
      </c>
      <c r="H222" s="34">
        <v>0</v>
      </c>
    </row>
    <row r="223" spans="6:8" ht="12.75">
      <c r="F223">
        <f t="shared" si="26"/>
        <v>-2890</v>
      </c>
      <c r="G223" s="33">
        <v>-21</v>
      </c>
      <c r="H223" s="34">
        <v>0</v>
      </c>
    </row>
    <row r="224" spans="6:8" ht="12.75">
      <c r="F224">
        <f t="shared" si="26"/>
        <v>-2880</v>
      </c>
      <c r="G224" s="33">
        <v>-21</v>
      </c>
      <c r="H224" s="34">
        <v>0</v>
      </c>
    </row>
    <row r="225" spans="6:8" ht="12.75">
      <c r="F225">
        <f t="shared" si="26"/>
        <v>-2870</v>
      </c>
      <c r="G225" s="33">
        <v>-21</v>
      </c>
      <c r="H225" s="34">
        <v>0</v>
      </c>
    </row>
    <row r="226" spans="6:8" ht="12.75">
      <c r="F226">
        <f t="shared" si="26"/>
        <v>-2860</v>
      </c>
      <c r="G226" s="33">
        <v>-21</v>
      </c>
      <c r="H226" s="34">
        <v>0</v>
      </c>
    </row>
    <row r="227" spans="6:8" ht="12.75">
      <c r="F227">
        <f t="shared" si="26"/>
        <v>-2850</v>
      </c>
      <c r="G227" s="33">
        <v>-21</v>
      </c>
      <c r="H227" s="34">
        <v>0</v>
      </c>
    </row>
    <row r="228" spans="6:8" ht="12.75">
      <c r="F228">
        <f t="shared" si="26"/>
        <v>-2840</v>
      </c>
      <c r="G228" s="33">
        <v>-21</v>
      </c>
      <c r="H228" s="34">
        <v>0</v>
      </c>
    </row>
    <row r="229" spans="6:8" ht="12.75">
      <c r="F229">
        <f t="shared" si="26"/>
        <v>-2830</v>
      </c>
      <c r="G229" s="33">
        <v>-21</v>
      </c>
      <c r="H229" s="34">
        <v>0</v>
      </c>
    </row>
    <row r="230" spans="6:8" ht="12.75">
      <c r="F230">
        <f t="shared" si="26"/>
        <v>-2820</v>
      </c>
      <c r="G230" s="33">
        <v>-21</v>
      </c>
      <c r="H230" s="34">
        <v>0</v>
      </c>
    </row>
    <row r="231" spans="6:8" ht="12.75">
      <c r="F231">
        <f t="shared" si="26"/>
        <v>-2810</v>
      </c>
      <c r="G231" s="33">
        <v>-21</v>
      </c>
      <c r="H231" s="34">
        <v>0</v>
      </c>
    </row>
    <row r="232" spans="6:8" ht="12.75">
      <c r="F232">
        <f t="shared" si="26"/>
        <v>-2800</v>
      </c>
      <c r="G232" s="33">
        <v>-21</v>
      </c>
      <c r="H232" s="34">
        <v>0</v>
      </c>
    </row>
    <row r="233" spans="6:8" ht="12.75">
      <c r="F233">
        <f t="shared" si="26"/>
        <v>-2790</v>
      </c>
      <c r="G233" s="33">
        <v>-21</v>
      </c>
      <c r="H233" s="34">
        <v>0</v>
      </c>
    </row>
    <row r="234" spans="6:8" ht="12.75">
      <c r="F234">
        <f t="shared" si="26"/>
        <v>-2780</v>
      </c>
      <c r="G234" s="33">
        <v>-21</v>
      </c>
      <c r="H234" s="34">
        <v>0</v>
      </c>
    </row>
    <row r="235" spans="6:8" ht="12.75">
      <c r="F235">
        <f t="shared" si="26"/>
        <v>-2770</v>
      </c>
      <c r="G235" s="33">
        <v>-21</v>
      </c>
      <c r="H235" s="34">
        <v>0</v>
      </c>
    </row>
    <row r="236" spans="6:8" ht="12.75">
      <c r="F236">
        <f t="shared" si="26"/>
        <v>-2760</v>
      </c>
      <c r="G236" s="33">
        <v>-21</v>
      </c>
      <c r="H236" s="34">
        <v>0</v>
      </c>
    </row>
    <row r="237" spans="6:8" ht="12.75">
      <c r="F237">
        <f t="shared" si="26"/>
        <v>-2750</v>
      </c>
      <c r="G237" s="33">
        <v>-21</v>
      </c>
      <c r="H237" s="34">
        <v>0</v>
      </c>
    </row>
    <row r="238" spans="6:8" ht="12.75">
      <c r="F238">
        <f t="shared" si="26"/>
        <v>-2740</v>
      </c>
      <c r="G238" s="33">
        <v>-21</v>
      </c>
      <c r="H238" s="34">
        <v>0</v>
      </c>
    </row>
    <row r="239" spans="6:8" ht="12.75">
      <c r="F239">
        <f t="shared" si="26"/>
        <v>-2730</v>
      </c>
      <c r="G239" s="33">
        <v>-21</v>
      </c>
      <c r="H239" s="34">
        <v>0</v>
      </c>
    </row>
    <row r="240" spans="6:8" ht="12.75">
      <c r="F240">
        <f t="shared" si="26"/>
        <v>-2720</v>
      </c>
      <c r="G240" s="33">
        <v>-21</v>
      </c>
      <c r="H240" s="34">
        <v>0</v>
      </c>
    </row>
    <row r="241" spans="6:8" ht="12.75">
      <c r="F241">
        <f t="shared" si="26"/>
        <v>-2710</v>
      </c>
      <c r="G241" s="33">
        <v>-21</v>
      </c>
      <c r="H241" s="34">
        <v>0</v>
      </c>
    </row>
    <row r="242" spans="6:8" ht="12.75">
      <c r="F242">
        <f aca="true" t="shared" si="27" ref="F242:F305">F241+10</f>
        <v>-2700</v>
      </c>
      <c r="G242" s="33">
        <v>-21</v>
      </c>
      <c r="H242" s="34">
        <v>0</v>
      </c>
    </row>
    <row r="243" spans="6:8" ht="12.75">
      <c r="F243">
        <f t="shared" si="27"/>
        <v>-2690</v>
      </c>
      <c r="G243" s="33">
        <v>-21</v>
      </c>
      <c r="H243" s="34">
        <v>0</v>
      </c>
    </row>
    <row r="244" spans="6:8" ht="12.75">
      <c r="F244">
        <f t="shared" si="27"/>
        <v>-2680</v>
      </c>
      <c r="G244" s="33">
        <v>-21</v>
      </c>
      <c r="H244" s="34">
        <v>0</v>
      </c>
    </row>
    <row r="245" spans="6:8" ht="12.75">
      <c r="F245">
        <f t="shared" si="27"/>
        <v>-2670</v>
      </c>
      <c r="G245" s="33">
        <v>-21</v>
      </c>
      <c r="H245" s="34">
        <v>0</v>
      </c>
    </row>
    <row r="246" spans="6:8" ht="12.75">
      <c r="F246">
        <f t="shared" si="27"/>
        <v>-2660</v>
      </c>
      <c r="G246" s="33">
        <v>-21</v>
      </c>
      <c r="H246" s="34">
        <v>0</v>
      </c>
    </row>
    <row r="247" spans="6:8" ht="12.75">
      <c r="F247">
        <f t="shared" si="27"/>
        <v>-2650</v>
      </c>
      <c r="G247" s="33">
        <v>-21</v>
      </c>
      <c r="H247" s="34">
        <v>0</v>
      </c>
    </row>
    <row r="248" spans="6:8" ht="12.75">
      <c r="F248">
        <f t="shared" si="27"/>
        <v>-2640</v>
      </c>
      <c r="G248" s="33">
        <v>-21</v>
      </c>
      <c r="H248" s="34">
        <v>0</v>
      </c>
    </row>
    <row r="249" spans="6:8" ht="12.75">
      <c r="F249">
        <f t="shared" si="27"/>
        <v>-2630</v>
      </c>
      <c r="G249" s="33">
        <v>-21</v>
      </c>
      <c r="H249" s="34">
        <v>0</v>
      </c>
    </row>
    <row r="250" spans="6:8" ht="12.75">
      <c r="F250">
        <f t="shared" si="27"/>
        <v>-2620</v>
      </c>
      <c r="G250" s="33">
        <v>-21</v>
      </c>
      <c r="H250" s="34">
        <v>0</v>
      </c>
    </row>
    <row r="251" spans="6:8" ht="12.75">
      <c r="F251">
        <f t="shared" si="27"/>
        <v>-2610</v>
      </c>
      <c r="G251" s="33">
        <v>-21</v>
      </c>
      <c r="H251" s="34">
        <v>0</v>
      </c>
    </row>
    <row r="252" spans="6:8" ht="12.75">
      <c r="F252">
        <f t="shared" si="27"/>
        <v>-2600</v>
      </c>
      <c r="G252" s="33">
        <v>-21</v>
      </c>
      <c r="H252" s="34">
        <v>0</v>
      </c>
    </row>
    <row r="253" spans="6:8" ht="12.75">
      <c r="F253">
        <f t="shared" si="27"/>
        <v>-2590</v>
      </c>
      <c r="G253" s="33">
        <v>-21</v>
      </c>
      <c r="H253" s="34">
        <v>0</v>
      </c>
    </row>
    <row r="254" spans="6:8" ht="12.75">
      <c r="F254">
        <f t="shared" si="27"/>
        <v>-2580</v>
      </c>
      <c r="G254" s="33">
        <v>-21</v>
      </c>
      <c r="H254" s="34">
        <v>0</v>
      </c>
    </row>
    <row r="255" spans="6:8" ht="12.75">
      <c r="F255">
        <f t="shared" si="27"/>
        <v>-2570</v>
      </c>
      <c r="G255" s="33">
        <v>-21</v>
      </c>
      <c r="H255" s="34">
        <v>0</v>
      </c>
    </row>
    <row r="256" spans="6:8" ht="12.75">
      <c r="F256">
        <f t="shared" si="27"/>
        <v>-2560</v>
      </c>
      <c r="G256" s="33">
        <v>-21</v>
      </c>
      <c r="H256" s="34">
        <v>0</v>
      </c>
    </row>
    <row r="257" spans="6:8" ht="12.75">
      <c r="F257">
        <f t="shared" si="27"/>
        <v>-2550</v>
      </c>
      <c r="G257" s="33">
        <v>-21</v>
      </c>
      <c r="H257" s="34">
        <v>0</v>
      </c>
    </row>
    <row r="258" spans="6:8" ht="12.75">
      <c r="F258">
        <f t="shared" si="27"/>
        <v>-2540</v>
      </c>
      <c r="G258" s="33">
        <v>-21</v>
      </c>
      <c r="H258" s="34">
        <v>0</v>
      </c>
    </row>
    <row r="259" spans="6:8" ht="12.75">
      <c r="F259">
        <f t="shared" si="27"/>
        <v>-2530</v>
      </c>
      <c r="G259" s="33">
        <v>-21</v>
      </c>
      <c r="H259" s="34">
        <v>0</v>
      </c>
    </row>
    <row r="260" spans="6:8" ht="12.75">
      <c r="F260">
        <f t="shared" si="27"/>
        <v>-2520</v>
      </c>
      <c r="G260" s="33">
        <v>-21</v>
      </c>
      <c r="H260" s="34">
        <v>0</v>
      </c>
    </row>
    <row r="261" spans="6:8" ht="12.75">
      <c r="F261">
        <f t="shared" si="27"/>
        <v>-2510</v>
      </c>
      <c r="G261" s="33">
        <v>-21</v>
      </c>
      <c r="H261" s="34">
        <v>0</v>
      </c>
    </row>
    <row r="262" spans="6:8" ht="12.75">
      <c r="F262">
        <f t="shared" si="27"/>
        <v>-2500</v>
      </c>
      <c r="G262" s="33">
        <v>-21</v>
      </c>
      <c r="H262" s="34">
        <v>0</v>
      </c>
    </row>
    <row r="263" spans="6:8" ht="12.75">
      <c r="F263">
        <f t="shared" si="27"/>
        <v>-2490</v>
      </c>
      <c r="G263" s="33">
        <v>-20</v>
      </c>
      <c r="H263" s="34">
        <v>0</v>
      </c>
    </row>
    <row r="264" spans="6:8" ht="12.75">
      <c r="F264">
        <f t="shared" si="27"/>
        <v>-2480</v>
      </c>
      <c r="G264" s="33">
        <v>-20</v>
      </c>
      <c r="H264" s="34">
        <v>0</v>
      </c>
    </row>
    <row r="265" spans="6:8" ht="12.75">
      <c r="F265">
        <f t="shared" si="27"/>
        <v>-2470</v>
      </c>
      <c r="G265" s="33">
        <v>-20</v>
      </c>
      <c r="H265" s="34">
        <v>0</v>
      </c>
    </row>
    <row r="266" spans="6:8" ht="12.75">
      <c r="F266">
        <f t="shared" si="27"/>
        <v>-2460</v>
      </c>
      <c r="G266" s="33">
        <v>-20</v>
      </c>
      <c r="H266" s="34">
        <v>0</v>
      </c>
    </row>
    <row r="267" spans="6:8" ht="12.75">
      <c r="F267">
        <f t="shared" si="27"/>
        <v>-2450</v>
      </c>
      <c r="G267" s="33">
        <v>-20</v>
      </c>
      <c r="H267" s="34">
        <v>0</v>
      </c>
    </row>
    <row r="268" spans="6:8" ht="12.75">
      <c r="F268">
        <f t="shared" si="27"/>
        <v>-2440</v>
      </c>
      <c r="G268" s="33">
        <v>-20</v>
      </c>
      <c r="H268" s="34">
        <v>0</v>
      </c>
    </row>
    <row r="269" spans="6:8" ht="12.75">
      <c r="F269">
        <f t="shared" si="27"/>
        <v>-2430</v>
      </c>
      <c r="G269" s="33">
        <v>-20</v>
      </c>
      <c r="H269" s="34">
        <v>0</v>
      </c>
    </row>
    <row r="270" spans="6:8" ht="12.75">
      <c r="F270">
        <f t="shared" si="27"/>
        <v>-2420</v>
      </c>
      <c r="G270" s="33">
        <v>-20</v>
      </c>
      <c r="H270" s="34">
        <v>0</v>
      </c>
    </row>
    <row r="271" spans="6:8" ht="12.75">
      <c r="F271">
        <f t="shared" si="27"/>
        <v>-2410</v>
      </c>
      <c r="G271" s="33">
        <v>-20</v>
      </c>
      <c r="H271" s="34">
        <v>0</v>
      </c>
    </row>
    <row r="272" spans="6:8" ht="12.75">
      <c r="F272">
        <f t="shared" si="27"/>
        <v>-2400</v>
      </c>
      <c r="G272" s="33">
        <v>-20</v>
      </c>
      <c r="H272" s="34">
        <v>0</v>
      </c>
    </row>
    <row r="273" spans="6:8" ht="12.75">
      <c r="F273">
        <f t="shared" si="27"/>
        <v>-2390</v>
      </c>
      <c r="G273" s="33">
        <v>-20</v>
      </c>
      <c r="H273" s="34">
        <v>0</v>
      </c>
    </row>
    <row r="274" spans="6:8" ht="12.75">
      <c r="F274">
        <f t="shared" si="27"/>
        <v>-2380</v>
      </c>
      <c r="G274" s="33">
        <v>-20</v>
      </c>
      <c r="H274" s="34">
        <v>0</v>
      </c>
    </row>
    <row r="275" spans="6:8" ht="12.75">
      <c r="F275">
        <f t="shared" si="27"/>
        <v>-2370</v>
      </c>
      <c r="G275" s="33">
        <v>-20</v>
      </c>
      <c r="H275" s="34">
        <v>0</v>
      </c>
    </row>
    <row r="276" spans="6:8" ht="12.75">
      <c r="F276">
        <f t="shared" si="27"/>
        <v>-2360</v>
      </c>
      <c r="G276" s="33">
        <v>-20</v>
      </c>
      <c r="H276" s="34">
        <v>0</v>
      </c>
    </row>
    <row r="277" spans="6:8" ht="12.75">
      <c r="F277">
        <f t="shared" si="27"/>
        <v>-2350</v>
      </c>
      <c r="G277" s="33">
        <v>-20</v>
      </c>
      <c r="H277" s="34">
        <v>0</v>
      </c>
    </row>
    <row r="278" spans="6:8" ht="12.75">
      <c r="F278">
        <f t="shared" si="27"/>
        <v>-2340</v>
      </c>
      <c r="G278" s="33">
        <v>-20</v>
      </c>
      <c r="H278" s="34">
        <v>0</v>
      </c>
    </row>
    <row r="279" spans="6:8" ht="12.75">
      <c r="F279">
        <f t="shared" si="27"/>
        <v>-2330</v>
      </c>
      <c r="G279" s="33">
        <v>-20</v>
      </c>
      <c r="H279" s="34">
        <v>0</v>
      </c>
    </row>
    <row r="280" spans="6:8" ht="12.75">
      <c r="F280">
        <f t="shared" si="27"/>
        <v>-2320</v>
      </c>
      <c r="G280" s="33">
        <v>-20</v>
      </c>
      <c r="H280" s="34">
        <v>0</v>
      </c>
    </row>
    <row r="281" spans="6:8" ht="12.75">
      <c r="F281">
        <f t="shared" si="27"/>
        <v>-2310</v>
      </c>
      <c r="G281" s="33">
        <v>-20</v>
      </c>
      <c r="H281" s="34">
        <v>0</v>
      </c>
    </row>
    <row r="282" spans="6:8" ht="12.75">
      <c r="F282">
        <f t="shared" si="27"/>
        <v>-2300</v>
      </c>
      <c r="G282" s="33">
        <v>-20</v>
      </c>
      <c r="H282" s="34">
        <v>0</v>
      </c>
    </row>
    <row r="283" spans="6:8" ht="12.75">
      <c r="F283">
        <f t="shared" si="27"/>
        <v>-2290</v>
      </c>
      <c r="G283" s="33">
        <v>-20</v>
      </c>
      <c r="H283" s="34">
        <v>0</v>
      </c>
    </row>
    <row r="284" spans="6:8" ht="12.75">
      <c r="F284">
        <f t="shared" si="27"/>
        <v>-2280</v>
      </c>
      <c r="G284" s="33">
        <v>-20</v>
      </c>
      <c r="H284" s="34">
        <v>0</v>
      </c>
    </row>
    <row r="285" spans="6:8" ht="12.75">
      <c r="F285">
        <f t="shared" si="27"/>
        <v>-2270</v>
      </c>
      <c r="G285" s="33">
        <v>-20</v>
      </c>
      <c r="H285" s="34">
        <v>0</v>
      </c>
    </row>
    <row r="286" spans="6:8" ht="12.75">
      <c r="F286">
        <f t="shared" si="27"/>
        <v>-2260</v>
      </c>
      <c r="G286" s="33">
        <v>-20</v>
      </c>
      <c r="H286" s="34">
        <v>0</v>
      </c>
    </row>
    <row r="287" spans="6:8" ht="12.75">
      <c r="F287">
        <f t="shared" si="27"/>
        <v>-2250</v>
      </c>
      <c r="G287" s="33">
        <v>-20</v>
      </c>
      <c r="H287" s="34">
        <v>0</v>
      </c>
    </row>
    <row r="288" spans="6:8" ht="12.75">
      <c r="F288">
        <f t="shared" si="27"/>
        <v>-2240</v>
      </c>
      <c r="G288" s="33">
        <v>-19</v>
      </c>
      <c r="H288" s="34">
        <v>0</v>
      </c>
    </row>
    <row r="289" spans="6:8" ht="12.75">
      <c r="F289">
        <f t="shared" si="27"/>
        <v>-2230</v>
      </c>
      <c r="G289" s="33">
        <v>-19</v>
      </c>
      <c r="H289" s="34">
        <v>0</v>
      </c>
    </row>
    <row r="290" spans="6:8" ht="12.75">
      <c r="F290">
        <f t="shared" si="27"/>
        <v>-2220</v>
      </c>
      <c r="G290" s="33">
        <v>-19</v>
      </c>
      <c r="H290" s="34">
        <v>0</v>
      </c>
    </row>
    <row r="291" spans="6:8" ht="12.75">
      <c r="F291">
        <f t="shared" si="27"/>
        <v>-2210</v>
      </c>
      <c r="G291" s="33">
        <v>-19</v>
      </c>
      <c r="H291" s="34">
        <v>0</v>
      </c>
    </row>
    <row r="292" spans="6:8" ht="12.75">
      <c r="F292">
        <f t="shared" si="27"/>
        <v>-2200</v>
      </c>
      <c r="G292" s="33">
        <v>-19</v>
      </c>
      <c r="H292" s="34">
        <v>0</v>
      </c>
    </row>
    <row r="293" spans="6:8" ht="12.75">
      <c r="F293">
        <f t="shared" si="27"/>
        <v>-2190</v>
      </c>
      <c r="G293" s="33">
        <v>-19</v>
      </c>
      <c r="H293" s="34">
        <v>0</v>
      </c>
    </row>
    <row r="294" spans="6:8" ht="12.75">
      <c r="F294">
        <f t="shared" si="27"/>
        <v>-2180</v>
      </c>
      <c r="G294" s="33">
        <v>-19</v>
      </c>
      <c r="H294" s="34">
        <v>0</v>
      </c>
    </row>
    <row r="295" spans="6:8" ht="12.75">
      <c r="F295">
        <f t="shared" si="27"/>
        <v>-2170</v>
      </c>
      <c r="G295" s="33">
        <v>-19</v>
      </c>
      <c r="H295" s="34">
        <v>0</v>
      </c>
    </row>
    <row r="296" spans="6:8" ht="12.75">
      <c r="F296">
        <f t="shared" si="27"/>
        <v>-2160</v>
      </c>
      <c r="G296" s="33">
        <v>-19</v>
      </c>
      <c r="H296" s="34">
        <v>0</v>
      </c>
    </row>
    <row r="297" spans="6:8" ht="12.75">
      <c r="F297">
        <f t="shared" si="27"/>
        <v>-2150</v>
      </c>
      <c r="G297" s="33">
        <v>-19</v>
      </c>
      <c r="H297" s="34">
        <v>0</v>
      </c>
    </row>
    <row r="298" spans="6:8" ht="12.75">
      <c r="F298">
        <f t="shared" si="27"/>
        <v>-2140</v>
      </c>
      <c r="G298" s="33">
        <v>-19</v>
      </c>
      <c r="H298" s="34">
        <v>0</v>
      </c>
    </row>
    <row r="299" spans="6:8" ht="12.75">
      <c r="F299">
        <f t="shared" si="27"/>
        <v>-2130</v>
      </c>
      <c r="G299" s="33">
        <v>-19</v>
      </c>
      <c r="H299" s="34">
        <v>0</v>
      </c>
    </row>
    <row r="300" spans="6:8" ht="12.75">
      <c r="F300">
        <f t="shared" si="27"/>
        <v>-2120</v>
      </c>
      <c r="G300" s="33">
        <v>-19</v>
      </c>
      <c r="H300" s="34">
        <v>0</v>
      </c>
    </row>
    <row r="301" spans="6:8" ht="12.75">
      <c r="F301">
        <f t="shared" si="27"/>
        <v>-2110</v>
      </c>
      <c r="G301" s="33">
        <v>-19</v>
      </c>
      <c r="H301" s="34">
        <v>0</v>
      </c>
    </row>
    <row r="302" spans="6:8" ht="12.75">
      <c r="F302">
        <f t="shared" si="27"/>
        <v>-2100</v>
      </c>
      <c r="G302" s="33">
        <v>-19</v>
      </c>
      <c r="H302" s="34">
        <v>0</v>
      </c>
    </row>
    <row r="303" spans="6:8" ht="12.75">
      <c r="F303">
        <f t="shared" si="27"/>
        <v>-2090</v>
      </c>
      <c r="G303" s="33">
        <v>-19</v>
      </c>
      <c r="H303" s="34">
        <v>0</v>
      </c>
    </row>
    <row r="304" spans="6:8" ht="12.75">
      <c r="F304">
        <f t="shared" si="27"/>
        <v>-2080</v>
      </c>
      <c r="G304" s="33">
        <v>-19</v>
      </c>
      <c r="H304" s="34">
        <v>0</v>
      </c>
    </row>
    <row r="305" spans="6:8" ht="12.75">
      <c r="F305">
        <f t="shared" si="27"/>
        <v>-2070</v>
      </c>
      <c r="G305" s="33">
        <v>-19</v>
      </c>
      <c r="H305" s="34">
        <v>0</v>
      </c>
    </row>
    <row r="306" spans="6:8" ht="12.75">
      <c r="F306">
        <f aca="true" t="shared" si="28" ref="F306:F369">F305+10</f>
        <v>-2060</v>
      </c>
      <c r="G306" s="33">
        <v>-19</v>
      </c>
      <c r="H306" s="34">
        <v>0</v>
      </c>
    </row>
    <row r="307" spans="6:8" ht="12.75">
      <c r="F307">
        <f t="shared" si="28"/>
        <v>-2050</v>
      </c>
      <c r="G307" s="33">
        <v>-19</v>
      </c>
      <c r="H307" s="34">
        <v>0</v>
      </c>
    </row>
    <row r="308" spans="6:8" ht="12.75">
      <c r="F308">
        <f t="shared" si="28"/>
        <v>-2040</v>
      </c>
      <c r="G308" s="33">
        <v>-19</v>
      </c>
      <c r="H308" s="34">
        <v>0</v>
      </c>
    </row>
    <row r="309" spans="6:8" ht="12.75">
      <c r="F309">
        <f t="shared" si="28"/>
        <v>-2030</v>
      </c>
      <c r="G309" s="33">
        <v>-19</v>
      </c>
      <c r="H309" s="34">
        <v>0</v>
      </c>
    </row>
    <row r="310" spans="6:8" ht="12.75">
      <c r="F310">
        <f t="shared" si="28"/>
        <v>-2020</v>
      </c>
      <c r="G310" s="33">
        <v>-19</v>
      </c>
      <c r="H310" s="34">
        <v>0</v>
      </c>
    </row>
    <row r="311" spans="6:8" ht="12.75">
      <c r="F311">
        <f t="shared" si="28"/>
        <v>-2010</v>
      </c>
      <c r="G311" s="33">
        <v>-19</v>
      </c>
      <c r="H311" s="34">
        <v>0</v>
      </c>
    </row>
    <row r="312" spans="6:8" ht="12.75">
      <c r="F312">
        <f t="shared" si="28"/>
        <v>-2000</v>
      </c>
      <c r="G312" s="33">
        <v>-19</v>
      </c>
      <c r="H312" s="34">
        <v>0</v>
      </c>
    </row>
    <row r="313" spans="6:8" ht="12.75">
      <c r="F313">
        <f t="shared" si="28"/>
        <v>-1990</v>
      </c>
      <c r="G313" s="33">
        <v>-18</v>
      </c>
      <c r="H313" s="34">
        <v>0</v>
      </c>
    </row>
    <row r="314" spans="6:8" ht="12.75">
      <c r="F314">
        <f t="shared" si="28"/>
        <v>-1980</v>
      </c>
      <c r="G314" s="33">
        <v>-18</v>
      </c>
      <c r="H314" s="34">
        <f aca="true" t="shared" si="29" ref="H314:H377">G314+18</f>
        <v>0</v>
      </c>
    </row>
    <row r="315" spans="6:8" ht="12.75">
      <c r="F315">
        <f t="shared" si="28"/>
        <v>-1970</v>
      </c>
      <c r="G315" s="33">
        <v>-18</v>
      </c>
      <c r="H315" s="34">
        <f t="shared" si="29"/>
        <v>0</v>
      </c>
    </row>
    <row r="316" spans="6:8" ht="12.75">
      <c r="F316">
        <f t="shared" si="28"/>
        <v>-1960</v>
      </c>
      <c r="G316" s="33">
        <v>-18</v>
      </c>
      <c r="H316" s="34">
        <f t="shared" si="29"/>
        <v>0</v>
      </c>
    </row>
    <row r="317" spans="6:8" ht="12.75">
      <c r="F317">
        <f t="shared" si="28"/>
        <v>-1950</v>
      </c>
      <c r="G317" s="33">
        <v>-18</v>
      </c>
      <c r="H317" s="34">
        <f t="shared" si="29"/>
        <v>0</v>
      </c>
    </row>
    <row r="318" spans="6:8" ht="12.75">
      <c r="F318">
        <f t="shared" si="28"/>
        <v>-1940</v>
      </c>
      <c r="G318" s="33">
        <v>-18</v>
      </c>
      <c r="H318" s="34">
        <f t="shared" si="29"/>
        <v>0</v>
      </c>
    </row>
    <row r="319" spans="6:8" ht="12.75">
      <c r="F319">
        <f t="shared" si="28"/>
        <v>-1930</v>
      </c>
      <c r="G319" s="33">
        <v>-18</v>
      </c>
      <c r="H319" s="34">
        <f t="shared" si="29"/>
        <v>0</v>
      </c>
    </row>
    <row r="320" spans="6:8" ht="12.75">
      <c r="F320">
        <f t="shared" si="28"/>
        <v>-1920</v>
      </c>
      <c r="G320" s="33">
        <v>-18</v>
      </c>
      <c r="H320" s="34">
        <f t="shared" si="29"/>
        <v>0</v>
      </c>
    </row>
    <row r="321" spans="6:8" ht="12.75">
      <c r="F321">
        <f t="shared" si="28"/>
        <v>-1910</v>
      </c>
      <c r="G321" s="33">
        <v>-18</v>
      </c>
      <c r="H321" s="34">
        <f t="shared" si="29"/>
        <v>0</v>
      </c>
    </row>
    <row r="322" spans="6:8" ht="12.75">
      <c r="F322">
        <f t="shared" si="28"/>
        <v>-1900</v>
      </c>
      <c r="G322" s="33">
        <v>-18</v>
      </c>
      <c r="H322" s="34">
        <f t="shared" si="29"/>
        <v>0</v>
      </c>
    </row>
    <row r="323" spans="6:8" ht="12.75">
      <c r="F323">
        <f t="shared" si="28"/>
        <v>-1890</v>
      </c>
      <c r="G323" s="33">
        <v>-18</v>
      </c>
      <c r="H323" s="34">
        <f t="shared" si="29"/>
        <v>0</v>
      </c>
    </row>
    <row r="324" spans="6:8" ht="12.75">
      <c r="F324">
        <f t="shared" si="28"/>
        <v>-1880</v>
      </c>
      <c r="G324" s="33">
        <v>-18</v>
      </c>
      <c r="H324" s="34">
        <f t="shared" si="29"/>
        <v>0</v>
      </c>
    </row>
    <row r="325" spans="6:8" ht="12.75">
      <c r="F325">
        <f t="shared" si="28"/>
        <v>-1870</v>
      </c>
      <c r="G325" s="33">
        <v>-18</v>
      </c>
      <c r="H325" s="34">
        <f t="shared" si="29"/>
        <v>0</v>
      </c>
    </row>
    <row r="326" spans="6:8" ht="12.75">
      <c r="F326">
        <f t="shared" si="28"/>
        <v>-1860</v>
      </c>
      <c r="G326" s="33">
        <v>-18</v>
      </c>
      <c r="H326" s="34">
        <f t="shared" si="29"/>
        <v>0</v>
      </c>
    </row>
    <row r="327" spans="6:8" ht="12.75">
      <c r="F327">
        <f t="shared" si="28"/>
        <v>-1850</v>
      </c>
      <c r="G327" s="33">
        <v>-18</v>
      </c>
      <c r="H327" s="34">
        <f t="shared" si="29"/>
        <v>0</v>
      </c>
    </row>
    <row r="328" spans="6:8" ht="12.75">
      <c r="F328">
        <f t="shared" si="28"/>
        <v>-1840</v>
      </c>
      <c r="G328" s="33">
        <v>-18</v>
      </c>
      <c r="H328" s="34">
        <f t="shared" si="29"/>
        <v>0</v>
      </c>
    </row>
    <row r="329" spans="6:8" ht="12.75">
      <c r="F329">
        <f t="shared" si="28"/>
        <v>-1830</v>
      </c>
      <c r="G329" s="33">
        <v>-18</v>
      </c>
      <c r="H329" s="34">
        <f t="shared" si="29"/>
        <v>0</v>
      </c>
    </row>
    <row r="330" spans="6:8" ht="12.75">
      <c r="F330">
        <f t="shared" si="28"/>
        <v>-1820</v>
      </c>
      <c r="G330" s="33">
        <v>-18</v>
      </c>
      <c r="H330" s="34">
        <f t="shared" si="29"/>
        <v>0</v>
      </c>
    </row>
    <row r="331" spans="6:8" ht="12.75">
      <c r="F331">
        <f t="shared" si="28"/>
        <v>-1810</v>
      </c>
      <c r="G331" s="33">
        <v>-18</v>
      </c>
      <c r="H331" s="34">
        <f t="shared" si="29"/>
        <v>0</v>
      </c>
    </row>
    <row r="332" spans="6:8" ht="12.75">
      <c r="F332">
        <f t="shared" si="28"/>
        <v>-1800</v>
      </c>
      <c r="G332" s="33">
        <v>-18</v>
      </c>
      <c r="H332" s="34">
        <f t="shared" si="29"/>
        <v>0</v>
      </c>
    </row>
    <row r="333" spans="6:8" ht="12.75">
      <c r="F333">
        <f t="shared" si="28"/>
        <v>-1790</v>
      </c>
      <c r="G333" s="33">
        <v>-18</v>
      </c>
      <c r="H333" s="34">
        <f t="shared" si="29"/>
        <v>0</v>
      </c>
    </row>
    <row r="334" spans="6:8" ht="12.75">
      <c r="F334">
        <f t="shared" si="28"/>
        <v>-1780</v>
      </c>
      <c r="G334" s="33">
        <v>-18</v>
      </c>
      <c r="H334" s="34">
        <f t="shared" si="29"/>
        <v>0</v>
      </c>
    </row>
    <row r="335" spans="6:8" ht="12.75">
      <c r="F335">
        <f t="shared" si="28"/>
        <v>-1770</v>
      </c>
      <c r="G335" s="33">
        <v>-18</v>
      </c>
      <c r="H335" s="34">
        <f t="shared" si="29"/>
        <v>0</v>
      </c>
    </row>
    <row r="336" spans="6:8" ht="12.75">
      <c r="F336">
        <f t="shared" si="28"/>
        <v>-1760</v>
      </c>
      <c r="G336" s="33">
        <v>-18</v>
      </c>
      <c r="H336" s="34">
        <f t="shared" si="29"/>
        <v>0</v>
      </c>
    </row>
    <row r="337" spans="6:8" ht="12.75">
      <c r="F337">
        <f t="shared" si="28"/>
        <v>-1750</v>
      </c>
      <c r="G337" s="33">
        <v>-18</v>
      </c>
      <c r="H337" s="34">
        <f t="shared" si="29"/>
        <v>0</v>
      </c>
    </row>
    <row r="338" spans="6:8" ht="12.75">
      <c r="F338">
        <f t="shared" si="28"/>
        <v>-1740</v>
      </c>
      <c r="G338" s="33">
        <v>-17</v>
      </c>
      <c r="H338" s="34">
        <f t="shared" si="29"/>
        <v>1</v>
      </c>
    </row>
    <row r="339" spans="6:8" ht="12.75">
      <c r="F339">
        <f t="shared" si="28"/>
        <v>-1730</v>
      </c>
      <c r="G339" s="33">
        <v>-17</v>
      </c>
      <c r="H339" s="34">
        <f t="shared" si="29"/>
        <v>1</v>
      </c>
    </row>
    <row r="340" spans="6:8" ht="12.75">
      <c r="F340">
        <f t="shared" si="28"/>
        <v>-1720</v>
      </c>
      <c r="G340" s="33">
        <v>-17</v>
      </c>
      <c r="H340" s="34">
        <f t="shared" si="29"/>
        <v>1</v>
      </c>
    </row>
    <row r="341" spans="6:8" ht="12.75">
      <c r="F341">
        <f t="shared" si="28"/>
        <v>-1710</v>
      </c>
      <c r="G341" s="33">
        <v>-17</v>
      </c>
      <c r="H341" s="34">
        <f t="shared" si="29"/>
        <v>1</v>
      </c>
    </row>
    <row r="342" spans="6:8" ht="12.75">
      <c r="F342">
        <f t="shared" si="28"/>
        <v>-1700</v>
      </c>
      <c r="G342" s="33">
        <v>-17</v>
      </c>
      <c r="H342" s="34">
        <f t="shared" si="29"/>
        <v>1</v>
      </c>
    </row>
    <row r="343" spans="6:8" ht="12.75">
      <c r="F343">
        <f t="shared" si="28"/>
        <v>-1690</v>
      </c>
      <c r="G343" s="33">
        <v>-17</v>
      </c>
      <c r="H343" s="34">
        <f t="shared" si="29"/>
        <v>1</v>
      </c>
    </row>
    <row r="344" spans="6:8" ht="12.75">
      <c r="F344">
        <f t="shared" si="28"/>
        <v>-1680</v>
      </c>
      <c r="G344" s="33">
        <v>-17</v>
      </c>
      <c r="H344" s="34">
        <f t="shared" si="29"/>
        <v>1</v>
      </c>
    </row>
    <row r="345" spans="6:8" ht="12.75">
      <c r="F345">
        <f t="shared" si="28"/>
        <v>-1670</v>
      </c>
      <c r="G345" s="33">
        <v>-17</v>
      </c>
      <c r="H345" s="34">
        <f t="shared" si="29"/>
        <v>1</v>
      </c>
    </row>
    <row r="346" spans="6:8" ht="12.75">
      <c r="F346">
        <f t="shared" si="28"/>
        <v>-1660</v>
      </c>
      <c r="G346" s="33">
        <v>-17</v>
      </c>
      <c r="H346" s="34">
        <f t="shared" si="29"/>
        <v>1</v>
      </c>
    </row>
    <row r="347" spans="6:8" ht="12.75">
      <c r="F347">
        <f t="shared" si="28"/>
        <v>-1650</v>
      </c>
      <c r="G347" s="33">
        <v>-17</v>
      </c>
      <c r="H347" s="34">
        <f t="shared" si="29"/>
        <v>1</v>
      </c>
    </row>
    <row r="348" spans="6:8" ht="12.75">
      <c r="F348">
        <f t="shared" si="28"/>
        <v>-1640</v>
      </c>
      <c r="G348" s="33">
        <v>-17</v>
      </c>
      <c r="H348" s="34">
        <f t="shared" si="29"/>
        <v>1</v>
      </c>
    </row>
    <row r="349" spans="6:8" ht="12.75">
      <c r="F349">
        <f t="shared" si="28"/>
        <v>-1630</v>
      </c>
      <c r="G349" s="33">
        <v>-17</v>
      </c>
      <c r="H349" s="34">
        <f t="shared" si="29"/>
        <v>1</v>
      </c>
    </row>
    <row r="350" spans="6:8" ht="12.75">
      <c r="F350">
        <f t="shared" si="28"/>
        <v>-1620</v>
      </c>
      <c r="G350" s="33">
        <v>-17</v>
      </c>
      <c r="H350" s="34">
        <f t="shared" si="29"/>
        <v>1</v>
      </c>
    </row>
    <row r="351" spans="6:8" ht="12.75">
      <c r="F351">
        <f t="shared" si="28"/>
        <v>-1610</v>
      </c>
      <c r="G351" s="33">
        <v>-17</v>
      </c>
      <c r="H351" s="34">
        <f t="shared" si="29"/>
        <v>1</v>
      </c>
    </row>
    <row r="352" spans="6:8" ht="12.75">
      <c r="F352">
        <f t="shared" si="28"/>
        <v>-1600</v>
      </c>
      <c r="G352" s="33">
        <v>-17</v>
      </c>
      <c r="H352" s="34">
        <f t="shared" si="29"/>
        <v>1</v>
      </c>
    </row>
    <row r="353" spans="6:8" ht="12.75">
      <c r="F353">
        <f t="shared" si="28"/>
        <v>-1590</v>
      </c>
      <c r="G353" s="33">
        <v>-17</v>
      </c>
      <c r="H353" s="34">
        <f t="shared" si="29"/>
        <v>1</v>
      </c>
    </row>
    <row r="354" spans="6:8" ht="12.75">
      <c r="F354">
        <f t="shared" si="28"/>
        <v>-1580</v>
      </c>
      <c r="G354" s="33">
        <v>-17</v>
      </c>
      <c r="H354" s="34">
        <f t="shared" si="29"/>
        <v>1</v>
      </c>
    </row>
    <row r="355" spans="6:8" ht="12.75">
      <c r="F355">
        <f t="shared" si="28"/>
        <v>-1570</v>
      </c>
      <c r="G355" s="33">
        <v>-17</v>
      </c>
      <c r="H355" s="34">
        <f t="shared" si="29"/>
        <v>1</v>
      </c>
    </row>
    <row r="356" spans="6:8" ht="12.75">
      <c r="F356">
        <f t="shared" si="28"/>
        <v>-1560</v>
      </c>
      <c r="G356" s="33">
        <v>-17</v>
      </c>
      <c r="H356" s="34">
        <f t="shared" si="29"/>
        <v>1</v>
      </c>
    </row>
    <row r="357" spans="6:8" ht="12.75">
      <c r="F357">
        <f t="shared" si="28"/>
        <v>-1550</v>
      </c>
      <c r="G357" s="33">
        <v>-17</v>
      </c>
      <c r="H357" s="34">
        <f t="shared" si="29"/>
        <v>1</v>
      </c>
    </row>
    <row r="358" spans="6:8" ht="12.75">
      <c r="F358">
        <f t="shared" si="28"/>
        <v>-1540</v>
      </c>
      <c r="G358" s="33">
        <v>-17</v>
      </c>
      <c r="H358" s="34">
        <f t="shared" si="29"/>
        <v>1</v>
      </c>
    </row>
    <row r="359" spans="6:8" ht="12.75">
      <c r="F359">
        <f t="shared" si="28"/>
        <v>-1530</v>
      </c>
      <c r="G359" s="33">
        <v>-17</v>
      </c>
      <c r="H359" s="34">
        <f t="shared" si="29"/>
        <v>1</v>
      </c>
    </row>
    <row r="360" spans="6:8" ht="12.75">
      <c r="F360">
        <f t="shared" si="28"/>
        <v>-1520</v>
      </c>
      <c r="G360" s="33">
        <v>-17</v>
      </c>
      <c r="H360" s="34">
        <f t="shared" si="29"/>
        <v>1</v>
      </c>
    </row>
    <row r="361" spans="6:8" ht="12.75">
      <c r="F361">
        <f t="shared" si="28"/>
        <v>-1510</v>
      </c>
      <c r="G361" s="33">
        <v>-17</v>
      </c>
      <c r="H361" s="34">
        <f t="shared" si="29"/>
        <v>1</v>
      </c>
    </row>
    <row r="362" spans="6:8" ht="12.75">
      <c r="F362">
        <f t="shared" si="28"/>
        <v>-1500</v>
      </c>
      <c r="G362" s="33">
        <v>-17</v>
      </c>
      <c r="H362" s="34">
        <f t="shared" si="29"/>
        <v>1</v>
      </c>
    </row>
    <row r="363" spans="6:8" ht="12.75">
      <c r="F363">
        <f t="shared" si="28"/>
        <v>-1490</v>
      </c>
      <c r="G363" s="33">
        <v>-16</v>
      </c>
      <c r="H363" s="34">
        <f t="shared" si="29"/>
        <v>2</v>
      </c>
    </row>
    <row r="364" spans="6:8" ht="12.75">
      <c r="F364">
        <f t="shared" si="28"/>
        <v>-1480</v>
      </c>
      <c r="G364" s="33">
        <v>-16</v>
      </c>
      <c r="H364" s="34">
        <f t="shared" si="29"/>
        <v>2</v>
      </c>
    </row>
    <row r="365" spans="6:8" ht="12.75">
      <c r="F365">
        <f t="shared" si="28"/>
        <v>-1470</v>
      </c>
      <c r="G365" s="33">
        <v>-16</v>
      </c>
      <c r="H365" s="34">
        <f t="shared" si="29"/>
        <v>2</v>
      </c>
    </row>
    <row r="366" spans="6:8" ht="12.75">
      <c r="F366">
        <f t="shared" si="28"/>
        <v>-1460</v>
      </c>
      <c r="G366" s="33">
        <v>-16</v>
      </c>
      <c r="H366" s="34">
        <f t="shared" si="29"/>
        <v>2</v>
      </c>
    </row>
    <row r="367" spans="6:8" ht="12.75">
      <c r="F367">
        <f t="shared" si="28"/>
        <v>-1450</v>
      </c>
      <c r="G367" s="33">
        <v>-16</v>
      </c>
      <c r="H367" s="34">
        <f t="shared" si="29"/>
        <v>2</v>
      </c>
    </row>
    <row r="368" spans="6:8" ht="12.75">
      <c r="F368">
        <f t="shared" si="28"/>
        <v>-1440</v>
      </c>
      <c r="G368" s="33">
        <v>-16</v>
      </c>
      <c r="H368" s="34">
        <f t="shared" si="29"/>
        <v>2</v>
      </c>
    </row>
    <row r="369" spans="6:8" ht="12.75">
      <c r="F369">
        <f t="shared" si="28"/>
        <v>-1430</v>
      </c>
      <c r="G369" s="33">
        <v>-16</v>
      </c>
      <c r="H369" s="34">
        <f t="shared" si="29"/>
        <v>2</v>
      </c>
    </row>
    <row r="370" spans="6:8" ht="12.75">
      <c r="F370">
        <f aca="true" t="shared" si="30" ref="F370:F433">F369+10</f>
        <v>-1420</v>
      </c>
      <c r="G370" s="33">
        <v>-16</v>
      </c>
      <c r="H370" s="34">
        <f t="shared" si="29"/>
        <v>2</v>
      </c>
    </row>
    <row r="371" spans="6:8" ht="12.75">
      <c r="F371">
        <f t="shared" si="30"/>
        <v>-1410</v>
      </c>
      <c r="G371" s="33">
        <v>-16</v>
      </c>
      <c r="H371" s="34">
        <f t="shared" si="29"/>
        <v>2</v>
      </c>
    </row>
    <row r="372" spans="6:8" ht="12.75">
      <c r="F372">
        <f t="shared" si="30"/>
        <v>-1400</v>
      </c>
      <c r="G372" s="33">
        <v>-16</v>
      </c>
      <c r="H372" s="34">
        <f t="shared" si="29"/>
        <v>2</v>
      </c>
    </row>
    <row r="373" spans="6:8" ht="12.75">
      <c r="F373">
        <f t="shared" si="30"/>
        <v>-1390</v>
      </c>
      <c r="G373" s="33">
        <v>-16</v>
      </c>
      <c r="H373" s="34">
        <f t="shared" si="29"/>
        <v>2</v>
      </c>
    </row>
    <row r="374" spans="6:8" ht="12.75">
      <c r="F374">
        <f t="shared" si="30"/>
        <v>-1380</v>
      </c>
      <c r="G374" s="33">
        <v>-16</v>
      </c>
      <c r="H374" s="34">
        <f t="shared" si="29"/>
        <v>2</v>
      </c>
    </row>
    <row r="375" spans="6:8" ht="12.75">
      <c r="F375">
        <f t="shared" si="30"/>
        <v>-1370</v>
      </c>
      <c r="G375" s="33">
        <v>-16</v>
      </c>
      <c r="H375" s="34">
        <f t="shared" si="29"/>
        <v>2</v>
      </c>
    </row>
    <row r="376" spans="6:8" ht="12.75">
      <c r="F376">
        <f t="shared" si="30"/>
        <v>-1360</v>
      </c>
      <c r="G376" s="33">
        <v>-16</v>
      </c>
      <c r="H376" s="34">
        <f t="shared" si="29"/>
        <v>2</v>
      </c>
    </row>
    <row r="377" spans="6:8" ht="12.75">
      <c r="F377">
        <f t="shared" si="30"/>
        <v>-1350</v>
      </c>
      <c r="G377" s="33">
        <v>-16</v>
      </c>
      <c r="H377" s="34">
        <f t="shared" si="29"/>
        <v>2</v>
      </c>
    </row>
    <row r="378" spans="6:8" ht="12.75">
      <c r="F378">
        <f t="shared" si="30"/>
        <v>-1340</v>
      </c>
      <c r="G378" s="33">
        <v>-16</v>
      </c>
      <c r="H378" s="34">
        <f aca="true" t="shared" si="31" ref="H378:H441">G378+18</f>
        <v>2</v>
      </c>
    </row>
    <row r="379" spans="6:8" ht="12.75">
      <c r="F379">
        <f t="shared" si="30"/>
        <v>-1330</v>
      </c>
      <c r="G379" s="33">
        <v>-16</v>
      </c>
      <c r="H379" s="34">
        <f t="shared" si="31"/>
        <v>2</v>
      </c>
    </row>
    <row r="380" spans="6:8" ht="12.75">
      <c r="F380">
        <f t="shared" si="30"/>
        <v>-1320</v>
      </c>
      <c r="G380" s="33">
        <v>-16</v>
      </c>
      <c r="H380" s="34">
        <f t="shared" si="31"/>
        <v>2</v>
      </c>
    </row>
    <row r="381" spans="6:8" ht="12.75">
      <c r="F381">
        <f t="shared" si="30"/>
        <v>-1310</v>
      </c>
      <c r="G381" s="33">
        <v>-16</v>
      </c>
      <c r="H381" s="34">
        <f t="shared" si="31"/>
        <v>2</v>
      </c>
    </row>
    <row r="382" spans="6:8" ht="12.75">
      <c r="F382">
        <f t="shared" si="30"/>
        <v>-1300</v>
      </c>
      <c r="G382" s="33">
        <v>-16</v>
      </c>
      <c r="H382" s="34">
        <f t="shared" si="31"/>
        <v>2</v>
      </c>
    </row>
    <row r="383" spans="6:8" ht="12.75">
      <c r="F383">
        <f t="shared" si="30"/>
        <v>-1290</v>
      </c>
      <c r="G383" s="33">
        <v>-15</v>
      </c>
      <c r="H383" s="34">
        <f t="shared" si="31"/>
        <v>3</v>
      </c>
    </row>
    <row r="384" spans="6:8" ht="12.75">
      <c r="F384">
        <f t="shared" si="30"/>
        <v>-1280</v>
      </c>
      <c r="G384" s="33">
        <v>-15</v>
      </c>
      <c r="H384" s="34">
        <f t="shared" si="31"/>
        <v>3</v>
      </c>
    </row>
    <row r="385" spans="6:8" ht="12.75">
      <c r="F385">
        <f t="shared" si="30"/>
        <v>-1270</v>
      </c>
      <c r="G385" s="33">
        <v>-15</v>
      </c>
      <c r="H385" s="34">
        <f t="shared" si="31"/>
        <v>3</v>
      </c>
    </row>
    <row r="386" spans="6:8" ht="12.75">
      <c r="F386">
        <f t="shared" si="30"/>
        <v>-1260</v>
      </c>
      <c r="G386" s="33">
        <v>-15</v>
      </c>
      <c r="H386" s="34">
        <f t="shared" si="31"/>
        <v>3</v>
      </c>
    </row>
    <row r="387" spans="6:8" ht="12.75">
      <c r="F387">
        <f t="shared" si="30"/>
        <v>-1250</v>
      </c>
      <c r="G387" s="33">
        <v>-15</v>
      </c>
      <c r="H387" s="34">
        <f t="shared" si="31"/>
        <v>3</v>
      </c>
    </row>
    <row r="388" spans="6:8" ht="12.75">
      <c r="F388">
        <f t="shared" si="30"/>
        <v>-1240</v>
      </c>
      <c r="G388" s="33">
        <v>-15</v>
      </c>
      <c r="H388" s="34">
        <f t="shared" si="31"/>
        <v>3</v>
      </c>
    </row>
    <row r="389" spans="6:8" ht="12.75">
      <c r="F389">
        <f t="shared" si="30"/>
        <v>-1230</v>
      </c>
      <c r="G389" s="33">
        <v>-15</v>
      </c>
      <c r="H389" s="34">
        <f t="shared" si="31"/>
        <v>3</v>
      </c>
    </row>
    <row r="390" spans="6:8" ht="12.75">
      <c r="F390">
        <f t="shared" si="30"/>
        <v>-1220</v>
      </c>
      <c r="G390" s="33">
        <v>-15</v>
      </c>
      <c r="H390" s="34">
        <f t="shared" si="31"/>
        <v>3</v>
      </c>
    </row>
    <row r="391" spans="6:8" ht="12.75">
      <c r="F391">
        <f t="shared" si="30"/>
        <v>-1210</v>
      </c>
      <c r="G391" s="33">
        <v>-15</v>
      </c>
      <c r="H391" s="34">
        <f t="shared" si="31"/>
        <v>3</v>
      </c>
    </row>
    <row r="392" spans="6:8" ht="12.75">
      <c r="F392">
        <f t="shared" si="30"/>
        <v>-1200</v>
      </c>
      <c r="G392" s="33">
        <v>-15</v>
      </c>
      <c r="H392" s="34">
        <f t="shared" si="31"/>
        <v>3</v>
      </c>
    </row>
    <row r="393" spans="6:8" ht="12.75">
      <c r="F393">
        <f t="shared" si="30"/>
        <v>-1190</v>
      </c>
      <c r="G393" s="33">
        <v>-15</v>
      </c>
      <c r="H393" s="34">
        <f t="shared" si="31"/>
        <v>3</v>
      </c>
    </row>
    <row r="394" spans="6:8" ht="12.75">
      <c r="F394">
        <f t="shared" si="30"/>
        <v>-1180</v>
      </c>
      <c r="G394" s="33">
        <v>-15</v>
      </c>
      <c r="H394" s="34">
        <f t="shared" si="31"/>
        <v>3</v>
      </c>
    </row>
    <row r="395" spans="6:8" ht="12.75">
      <c r="F395">
        <f t="shared" si="30"/>
        <v>-1170</v>
      </c>
      <c r="G395" s="33">
        <v>-15</v>
      </c>
      <c r="H395" s="34">
        <f t="shared" si="31"/>
        <v>3</v>
      </c>
    </row>
    <row r="396" spans="6:8" ht="12.75">
      <c r="F396">
        <f t="shared" si="30"/>
        <v>-1160</v>
      </c>
      <c r="G396" s="33">
        <v>-15</v>
      </c>
      <c r="H396" s="34">
        <f t="shared" si="31"/>
        <v>3</v>
      </c>
    </row>
    <row r="397" spans="6:8" ht="12.75">
      <c r="F397">
        <f t="shared" si="30"/>
        <v>-1150</v>
      </c>
      <c r="G397" s="33">
        <v>-15</v>
      </c>
      <c r="H397" s="34">
        <f t="shared" si="31"/>
        <v>3</v>
      </c>
    </row>
    <row r="398" spans="6:8" ht="12.75">
      <c r="F398">
        <f t="shared" si="30"/>
        <v>-1140</v>
      </c>
      <c r="G398" s="33">
        <v>-15</v>
      </c>
      <c r="H398" s="34">
        <f t="shared" si="31"/>
        <v>3</v>
      </c>
    </row>
    <row r="399" spans="6:8" ht="12.75">
      <c r="F399">
        <f t="shared" si="30"/>
        <v>-1130</v>
      </c>
      <c r="G399" s="33">
        <v>-15</v>
      </c>
      <c r="H399" s="34">
        <f t="shared" si="31"/>
        <v>3</v>
      </c>
    </row>
    <row r="400" spans="6:8" ht="12.75">
      <c r="F400">
        <f t="shared" si="30"/>
        <v>-1120</v>
      </c>
      <c r="G400" s="33">
        <v>-15</v>
      </c>
      <c r="H400" s="34">
        <f t="shared" si="31"/>
        <v>3</v>
      </c>
    </row>
    <row r="401" spans="6:8" ht="12.75">
      <c r="F401">
        <f t="shared" si="30"/>
        <v>-1110</v>
      </c>
      <c r="G401" s="33">
        <v>-15</v>
      </c>
      <c r="H401" s="34">
        <f t="shared" si="31"/>
        <v>3</v>
      </c>
    </row>
    <row r="402" spans="6:8" ht="12.75">
      <c r="F402">
        <f t="shared" si="30"/>
        <v>-1100</v>
      </c>
      <c r="G402" s="33">
        <v>-15</v>
      </c>
      <c r="H402" s="34">
        <f t="shared" si="31"/>
        <v>3</v>
      </c>
    </row>
    <row r="403" spans="6:8" ht="12.75">
      <c r="F403">
        <f t="shared" si="30"/>
        <v>-1090</v>
      </c>
      <c r="G403" s="33">
        <v>-14</v>
      </c>
      <c r="H403" s="34">
        <f t="shared" si="31"/>
        <v>4</v>
      </c>
    </row>
    <row r="404" spans="6:8" ht="12.75">
      <c r="F404">
        <f t="shared" si="30"/>
        <v>-1080</v>
      </c>
      <c r="G404" s="33">
        <v>-14</v>
      </c>
      <c r="H404" s="34">
        <f t="shared" si="31"/>
        <v>4</v>
      </c>
    </row>
    <row r="405" spans="6:8" ht="12.75">
      <c r="F405">
        <f t="shared" si="30"/>
        <v>-1070</v>
      </c>
      <c r="G405" s="33">
        <v>-14</v>
      </c>
      <c r="H405" s="34">
        <f t="shared" si="31"/>
        <v>4</v>
      </c>
    </row>
    <row r="406" spans="6:8" ht="12.75">
      <c r="F406">
        <f t="shared" si="30"/>
        <v>-1060</v>
      </c>
      <c r="G406" s="33">
        <v>-14</v>
      </c>
      <c r="H406" s="34">
        <f t="shared" si="31"/>
        <v>4</v>
      </c>
    </row>
    <row r="407" spans="6:8" ht="12.75">
      <c r="F407">
        <f t="shared" si="30"/>
        <v>-1050</v>
      </c>
      <c r="G407" s="33">
        <v>-14</v>
      </c>
      <c r="H407" s="34">
        <f t="shared" si="31"/>
        <v>4</v>
      </c>
    </row>
    <row r="408" spans="6:8" ht="12.75">
      <c r="F408">
        <f t="shared" si="30"/>
        <v>-1040</v>
      </c>
      <c r="G408" s="33">
        <v>-14</v>
      </c>
      <c r="H408" s="34">
        <f t="shared" si="31"/>
        <v>4</v>
      </c>
    </row>
    <row r="409" spans="6:8" ht="12.75">
      <c r="F409">
        <f t="shared" si="30"/>
        <v>-1030</v>
      </c>
      <c r="G409" s="33">
        <v>-14</v>
      </c>
      <c r="H409" s="34">
        <f t="shared" si="31"/>
        <v>4</v>
      </c>
    </row>
    <row r="410" spans="6:8" ht="12.75">
      <c r="F410">
        <f t="shared" si="30"/>
        <v>-1020</v>
      </c>
      <c r="G410" s="33">
        <v>-14</v>
      </c>
      <c r="H410" s="34">
        <f t="shared" si="31"/>
        <v>4</v>
      </c>
    </row>
    <row r="411" spans="6:8" ht="12.75">
      <c r="F411">
        <f t="shared" si="30"/>
        <v>-1010</v>
      </c>
      <c r="G411" s="33">
        <v>-14</v>
      </c>
      <c r="H411" s="34">
        <f t="shared" si="31"/>
        <v>4</v>
      </c>
    </row>
    <row r="412" spans="6:8" ht="12.75">
      <c r="F412">
        <f t="shared" si="30"/>
        <v>-1000</v>
      </c>
      <c r="G412" s="33">
        <v>-14</v>
      </c>
      <c r="H412" s="34">
        <f t="shared" si="31"/>
        <v>4</v>
      </c>
    </row>
    <row r="413" spans="6:8" ht="12.75">
      <c r="F413">
        <f t="shared" si="30"/>
        <v>-990</v>
      </c>
      <c r="G413" s="33">
        <v>-14</v>
      </c>
      <c r="H413" s="34">
        <f t="shared" si="31"/>
        <v>4</v>
      </c>
    </row>
    <row r="414" spans="6:8" ht="12.75">
      <c r="F414">
        <f t="shared" si="30"/>
        <v>-980</v>
      </c>
      <c r="G414" s="33">
        <v>-14</v>
      </c>
      <c r="H414" s="34">
        <f t="shared" si="31"/>
        <v>4</v>
      </c>
    </row>
    <row r="415" spans="6:8" ht="12.75">
      <c r="F415">
        <f t="shared" si="30"/>
        <v>-970</v>
      </c>
      <c r="G415" s="33">
        <v>-14</v>
      </c>
      <c r="H415" s="34">
        <f t="shared" si="31"/>
        <v>4</v>
      </c>
    </row>
    <row r="416" spans="6:8" ht="12.75">
      <c r="F416">
        <f t="shared" si="30"/>
        <v>-960</v>
      </c>
      <c r="G416" s="33">
        <v>-14</v>
      </c>
      <c r="H416" s="34">
        <f t="shared" si="31"/>
        <v>4</v>
      </c>
    </row>
    <row r="417" spans="6:8" ht="12.75">
      <c r="F417">
        <f t="shared" si="30"/>
        <v>-950</v>
      </c>
      <c r="G417" s="33">
        <v>-14</v>
      </c>
      <c r="H417" s="34">
        <f t="shared" si="31"/>
        <v>4</v>
      </c>
    </row>
    <row r="418" spans="6:8" ht="12.75">
      <c r="F418">
        <f t="shared" si="30"/>
        <v>-940</v>
      </c>
      <c r="G418" s="33">
        <v>-14</v>
      </c>
      <c r="H418" s="34">
        <f t="shared" si="31"/>
        <v>4</v>
      </c>
    </row>
    <row r="419" spans="6:8" ht="12.75">
      <c r="F419">
        <f t="shared" si="30"/>
        <v>-930</v>
      </c>
      <c r="G419" s="33">
        <v>-14</v>
      </c>
      <c r="H419" s="34">
        <f t="shared" si="31"/>
        <v>4</v>
      </c>
    </row>
    <row r="420" spans="6:8" ht="12.75">
      <c r="F420">
        <f t="shared" si="30"/>
        <v>-920</v>
      </c>
      <c r="G420" s="33">
        <v>-14</v>
      </c>
      <c r="H420" s="34">
        <f t="shared" si="31"/>
        <v>4</v>
      </c>
    </row>
    <row r="421" spans="6:8" ht="12.75">
      <c r="F421">
        <f t="shared" si="30"/>
        <v>-910</v>
      </c>
      <c r="G421" s="33">
        <v>-14</v>
      </c>
      <c r="H421" s="34">
        <f t="shared" si="31"/>
        <v>4</v>
      </c>
    </row>
    <row r="422" spans="6:8" ht="12.75">
      <c r="F422">
        <f t="shared" si="30"/>
        <v>-900</v>
      </c>
      <c r="G422" s="33">
        <v>-14</v>
      </c>
      <c r="H422" s="34">
        <f t="shared" si="31"/>
        <v>4</v>
      </c>
    </row>
    <row r="423" spans="6:8" ht="12.75">
      <c r="F423">
        <f t="shared" si="30"/>
        <v>-890</v>
      </c>
      <c r="G423" s="33">
        <v>-13</v>
      </c>
      <c r="H423" s="34">
        <f t="shared" si="31"/>
        <v>5</v>
      </c>
    </row>
    <row r="424" spans="6:8" ht="12.75">
      <c r="F424">
        <f t="shared" si="30"/>
        <v>-880</v>
      </c>
      <c r="G424" s="33">
        <v>-13</v>
      </c>
      <c r="H424" s="34">
        <f t="shared" si="31"/>
        <v>5</v>
      </c>
    </row>
    <row r="425" spans="6:8" ht="12.75">
      <c r="F425">
        <f t="shared" si="30"/>
        <v>-870</v>
      </c>
      <c r="G425" s="33">
        <v>-13</v>
      </c>
      <c r="H425" s="34">
        <f t="shared" si="31"/>
        <v>5</v>
      </c>
    </row>
    <row r="426" spans="6:8" ht="12.75">
      <c r="F426">
        <f t="shared" si="30"/>
        <v>-860</v>
      </c>
      <c r="G426" s="33">
        <v>-13</v>
      </c>
      <c r="H426" s="34">
        <f t="shared" si="31"/>
        <v>5</v>
      </c>
    </row>
    <row r="427" spans="6:8" ht="12.75">
      <c r="F427">
        <f t="shared" si="30"/>
        <v>-850</v>
      </c>
      <c r="G427" s="33">
        <v>-13</v>
      </c>
      <c r="H427" s="34">
        <f t="shared" si="31"/>
        <v>5</v>
      </c>
    </row>
    <row r="428" spans="6:8" ht="12.75">
      <c r="F428">
        <f t="shared" si="30"/>
        <v>-840</v>
      </c>
      <c r="G428" s="33">
        <v>-13</v>
      </c>
      <c r="H428" s="34">
        <f t="shared" si="31"/>
        <v>5</v>
      </c>
    </row>
    <row r="429" spans="6:8" ht="12.75">
      <c r="F429">
        <f t="shared" si="30"/>
        <v>-830</v>
      </c>
      <c r="G429" s="33">
        <v>-13</v>
      </c>
      <c r="H429" s="34">
        <f t="shared" si="31"/>
        <v>5</v>
      </c>
    </row>
    <row r="430" spans="6:8" ht="12.75">
      <c r="F430">
        <f t="shared" si="30"/>
        <v>-820</v>
      </c>
      <c r="G430" s="33">
        <v>-13</v>
      </c>
      <c r="H430" s="34">
        <f t="shared" si="31"/>
        <v>5</v>
      </c>
    </row>
    <row r="431" spans="6:8" ht="12.75">
      <c r="F431">
        <f t="shared" si="30"/>
        <v>-810</v>
      </c>
      <c r="G431" s="33">
        <v>-13</v>
      </c>
      <c r="H431" s="34">
        <f t="shared" si="31"/>
        <v>5</v>
      </c>
    </row>
    <row r="432" spans="6:8" ht="12.75">
      <c r="F432">
        <f t="shared" si="30"/>
        <v>-800</v>
      </c>
      <c r="G432" s="33">
        <v>-13</v>
      </c>
      <c r="H432" s="34">
        <f t="shared" si="31"/>
        <v>5</v>
      </c>
    </row>
    <row r="433" spans="6:8" ht="12.75">
      <c r="F433">
        <f t="shared" si="30"/>
        <v>-790</v>
      </c>
      <c r="G433" s="33">
        <v>-13</v>
      </c>
      <c r="H433" s="34">
        <f t="shared" si="31"/>
        <v>5</v>
      </c>
    </row>
    <row r="434" spans="6:8" ht="12.75">
      <c r="F434">
        <f aca="true" t="shared" si="32" ref="F434:F497">F433+10</f>
        <v>-780</v>
      </c>
      <c r="G434" s="33">
        <v>-13</v>
      </c>
      <c r="H434" s="34">
        <f t="shared" si="31"/>
        <v>5</v>
      </c>
    </row>
    <row r="435" spans="6:8" ht="12.75">
      <c r="F435">
        <f t="shared" si="32"/>
        <v>-770</v>
      </c>
      <c r="G435" s="33">
        <v>-13</v>
      </c>
      <c r="H435" s="34">
        <f t="shared" si="31"/>
        <v>5</v>
      </c>
    </row>
    <row r="436" spans="6:8" ht="12.75">
      <c r="F436">
        <f t="shared" si="32"/>
        <v>-760</v>
      </c>
      <c r="G436" s="33">
        <v>-13</v>
      </c>
      <c r="H436" s="34">
        <f t="shared" si="31"/>
        <v>5</v>
      </c>
    </row>
    <row r="437" spans="6:8" ht="12.75">
      <c r="F437">
        <f t="shared" si="32"/>
        <v>-750</v>
      </c>
      <c r="G437" s="33">
        <v>-13</v>
      </c>
      <c r="H437" s="34">
        <f t="shared" si="31"/>
        <v>5</v>
      </c>
    </row>
    <row r="438" spans="6:8" ht="12.75">
      <c r="F438">
        <f t="shared" si="32"/>
        <v>-740</v>
      </c>
      <c r="G438" s="33">
        <v>-12</v>
      </c>
      <c r="H438" s="34">
        <f t="shared" si="31"/>
        <v>6</v>
      </c>
    </row>
    <row r="439" spans="6:8" ht="12.75">
      <c r="F439">
        <f t="shared" si="32"/>
        <v>-730</v>
      </c>
      <c r="G439" s="33">
        <v>-12</v>
      </c>
      <c r="H439" s="34">
        <f t="shared" si="31"/>
        <v>6</v>
      </c>
    </row>
    <row r="440" spans="6:8" ht="12.75">
      <c r="F440">
        <f t="shared" si="32"/>
        <v>-720</v>
      </c>
      <c r="G440" s="33">
        <v>-12</v>
      </c>
      <c r="H440" s="34">
        <f t="shared" si="31"/>
        <v>6</v>
      </c>
    </row>
    <row r="441" spans="6:8" ht="12.75">
      <c r="F441">
        <f t="shared" si="32"/>
        <v>-710</v>
      </c>
      <c r="G441" s="33">
        <v>-12</v>
      </c>
      <c r="H441" s="34">
        <f t="shared" si="31"/>
        <v>6</v>
      </c>
    </row>
    <row r="442" spans="6:8" ht="12.75">
      <c r="F442">
        <f t="shared" si="32"/>
        <v>-700</v>
      </c>
      <c r="G442" s="33">
        <v>-12</v>
      </c>
      <c r="H442" s="34">
        <f aca="true" t="shared" si="33" ref="H442:H505">G442+18</f>
        <v>6</v>
      </c>
    </row>
    <row r="443" spans="6:8" ht="12.75">
      <c r="F443">
        <f t="shared" si="32"/>
        <v>-690</v>
      </c>
      <c r="G443" s="33">
        <v>-12</v>
      </c>
      <c r="H443" s="34">
        <f t="shared" si="33"/>
        <v>6</v>
      </c>
    </row>
    <row r="444" spans="6:8" ht="12.75">
      <c r="F444">
        <f t="shared" si="32"/>
        <v>-680</v>
      </c>
      <c r="G444" s="33">
        <v>-12</v>
      </c>
      <c r="H444" s="34">
        <f t="shared" si="33"/>
        <v>6</v>
      </c>
    </row>
    <row r="445" spans="6:8" ht="12.75">
      <c r="F445">
        <f t="shared" si="32"/>
        <v>-670</v>
      </c>
      <c r="G445" s="33">
        <v>-12</v>
      </c>
      <c r="H445" s="34">
        <f t="shared" si="33"/>
        <v>6</v>
      </c>
    </row>
    <row r="446" spans="6:8" ht="12.75">
      <c r="F446">
        <f t="shared" si="32"/>
        <v>-660</v>
      </c>
      <c r="G446" s="33">
        <v>-12</v>
      </c>
      <c r="H446" s="34">
        <f t="shared" si="33"/>
        <v>6</v>
      </c>
    </row>
    <row r="447" spans="6:8" ht="12.75">
      <c r="F447">
        <f t="shared" si="32"/>
        <v>-650</v>
      </c>
      <c r="G447" s="33">
        <v>-12</v>
      </c>
      <c r="H447" s="34">
        <f t="shared" si="33"/>
        <v>6</v>
      </c>
    </row>
    <row r="448" spans="6:8" ht="12.75">
      <c r="F448">
        <f t="shared" si="32"/>
        <v>-640</v>
      </c>
      <c r="G448" s="33">
        <v>-12</v>
      </c>
      <c r="H448" s="34">
        <f t="shared" si="33"/>
        <v>6</v>
      </c>
    </row>
    <row r="449" spans="6:8" ht="12.75">
      <c r="F449">
        <f t="shared" si="32"/>
        <v>-630</v>
      </c>
      <c r="G449" s="33">
        <v>-12</v>
      </c>
      <c r="H449" s="34">
        <f t="shared" si="33"/>
        <v>6</v>
      </c>
    </row>
    <row r="450" spans="6:8" ht="12.75">
      <c r="F450">
        <f t="shared" si="32"/>
        <v>-620</v>
      </c>
      <c r="G450" s="33">
        <v>-12</v>
      </c>
      <c r="H450" s="34">
        <f t="shared" si="33"/>
        <v>6</v>
      </c>
    </row>
    <row r="451" spans="6:8" ht="12.75">
      <c r="F451">
        <f t="shared" si="32"/>
        <v>-610</v>
      </c>
      <c r="G451" s="33">
        <v>-12</v>
      </c>
      <c r="H451" s="34">
        <f t="shared" si="33"/>
        <v>6</v>
      </c>
    </row>
    <row r="452" spans="6:8" ht="12.75">
      <c r="F452">
        <f t="shared" si="32"/>
        <v>-600</v>
      </c>
      <c r="G452" s="33">
        <v>-12</v>
      </c>
      <c r="H452" s="34">
        <f t="shared" si="33"/>
        <v>6</v>
      </c>
    </row>
    <row r="453" spans="6:8" ht="12.75">
      <c r="F453">
        <f t="shared" si="32"/>
        <v>-590</v>
      </c>
      <c r="G453" s="33">
        <v>-11</v>
      </c>
      <c r="H453" s="34">
        <f t="shared" si="33"/>
        <v>7</v>
      </c>
    </row>
    <row r="454" spans="6:8" ht="12.75">
      <c r="F454">
        <f t="shared" si="32"/>
        <v>-580</v>
      </c>
      <c r="G454" s="33">
        <v>-11</v>
      </c>
      <c r="H454" s="34">
        <f t="shared" si="33"/>
        <v>7</v>
      </c>
    </row>
    <row r="455" spans="6:8" ht="12.75">
      <c r="F455">
        <f t="shared" si="32"/>
        <v>-570</v>
      </c>
      <c r="G455" s="33">
        <v>-11</v>
      </c>
      <c r="H455" s="34">
        <f t="shared" si="33"/>
        <v>7</v>
      </c>
    </row>
    <row r="456" spans="6:8" ht="12.75">
      <c r="F456">
        <f t="shared" si="32"/>
        <v>-560</v>
      </c>
      <c r="G456" s="33">
        <v>-11</v>
      </c>
      <c r="H456" s="34">
        <f t="shared" si="33"/>
        <v>7</v>
      </c>
    </row>
    <row r="457" spans="6:8" ht="12.75">
      <c r="F457">
        <f t="shared" si="32"/>
        <v>-550</v>
      </c>
      <c r="G457" s="33">
        <v>-11</v>
      </c>
      <c r="H457" s="34">
        <f t="shared" si="33"/>
        <v>7</v>
      </c>
    </row>
    <row r="458" spans="6:8" ht="12.75">
      <c r="F458">
        <f t="shared" si="32"/>
        <v>-540</v>
      </c>
      <c r="G458" s="33">
        <v>-11</v>
      </c>
      <c r="H458" s="34">
        <f t="shared" si="33"/>
        <v>7</v>
      </c>
    </row>
    <row r="459" spans="6:8" ht="12.75">
      <c r="F459">
        <f t="shared" si="32"/>
        <v>-530</v>
      </c>
      <c r="G459" s="33">
        <v>-11</v>
      </c>
      <c r="H459" s="34">
        <f t="shared" si="33"/>
        <v>7</v>
      </c>
    </row>
    <row r="460" spans="6:8" ht="12.75">
      <c r="F460">
        <f t="shared" si="32"/>
        <v>-520</v>
      </c>
      <c r="G460" s="33">
        <v>-11</v>
      </c>
      <c r="H460" s="34">
        <f t="shared" si="33"/>
        <v>7</v>
      </c>
    </row>
    <row r="461" spans="6:8" ht="12.75">
      <c r="F461">
        <f t="shared" si="32"/>
        <v>-510</v>
      </c>
      <c r="G461" s="33">
        <v>-11</v>
      </c>
      <c r="H461" s="34">
        <f t="shared" si="33"/>
        <v>7</v>
      </c>
    </row>
    <row r="462" spans="6:8" ht="12.75">
      <c r="F462">
        <f t="shared" si="32"/>
        <v>-500</v>
      </c>
      <c r="G462" s="33">
        <v>-11</v>
      </c>
      <c r="H462" s="34">
        <f t="shared" si="33"/>
        <v>7</v>
      </c>
    </row>
    <row r="463" spans="6:8" ht="12.75">
      <c r="F463">
        <f t="shared" si="32"/>
        <v>-490</v>
      </c>
      <c r="G463" s="33">
        <v>-10</v>
      </c>
      <c r="H463" s="34">
        <f t="shared" si="33"/>
        <v>8</v>
      </c>
    </row>
    <row r="464" spans="6:8" ht="12.75">
      <c r="F464">
        <f t="shared" si="32"/>
        <v>-480</v>
      </c>
      <c r="G464" s="33">
        <v>-10</v>
      </c>
      <c r="H464" s="34">
        <f t="shared" si="33"/>
        <v>8</v>
      </c>
    </row>
    <row r="465" spans="6:8" ht="12.75">
      <c r="F465">
        <f t="shared" si="32"/>
        <v>-470</v>
      </c>
      <c r="G465" s="33">
        <v>-10</v>
      </c>
      <c r="H465" s="34">
        <f t="shared" si="33"/>
        <v>8</v>
      </c>
    </row>
    <row r="466" spans="6:8" ht="12.75">
      <c r="F466">
        <f t="shared" si="32"/>
        <v>-460</v>
      </c>
      <c r="G466" s="33">
        <v>-10</v>
      </c>
      <c r="H466" s="34">
        <f t="shared" si="33"/>
        <v>8</v>
      </c>
    </row>
    <row r="467" spans="6:8" ht="12.75">
      <c r="F467">
        <f t="shared" si="32"/>
        <v>-450</v>
      </c>
      <c r="G467" s="33">
        <v>-10</v>
      </c>
      <c r="H467" s="34">
        <f t="shared" si="33"/>
        <v>8</v>
      </c>
    </row>
    <row r="468" spans="6:8" ht="12.75">
      <c r="F468">
        <f t="shared" si="32"/>
        <v>-440</v>
      </c>
      <c r="G468" s="33">
        <v>-10</v>
      </c>
      <c r="H468" s="34">
        <f t="shared" si="33"/>
        <v>8</v>
      </c>
    </row>
    <row r="469" spans="6:8" ht="12.75">
      <c r="F469">
        <f t="shared" si="32"/>
        <v>-430</v>
      </c>
      <c r="G469" s="33">
        <v>-10</v>
      </c>
      <c r="H469" s="34">
        <f t="shared" si="33"/>
        <v>8</v>
      </c>
    </row>
    <row r="470" spans="6:8" ht="12.75">
      <c r="F470">
        <f t="shared" si="32"/>
        <v>-420</v>
      </c>
      <c r="G470" s="33">
        <v>-9</v>
      </c>
      <c r="H470" s="34">
        <f t="shared" si="33"/>
        <v>9</v>
      </c>
    </row>
    <row r="471" spans="6:8" ht="12.75">
      <c r="F471">
        <f t="shared" si="32"/>
        <v>-410</v>
      </c>
      <c r="G471" s="33">
        <v>-9</v>
      </c>
      <c r="H471" s="34">
        <f t="shared" si="33"/>
        <v>9</v>
      </c>
    </row>
    <row r="472" spans="6:8" ht="12.75">
      <c r="F472">
        <f t="shared" si="32"/>
        <v>-400</v>
      </c>
      <c r="G472" s="33">
        <v>-9</v>
      </c>
      <c r="H472" s="34">
        <f t="shared" si="33"/>
        <v>9</v>
      </c>
    </row>
    <row r="473" spans="6:8" ht="12.75">
      <c r="F473">
        <f t="shared" si="32"/>
        <v>-390</v>
      </c>
      <c r="G473" s="33">
        <v>-9</v>
      </c>
      <c r="H473" s="34">
        <f t="shared" si="33"/>
        <v>9</v>
      </c>
    </row>
    <row r="474" spans="6:8" ht="12.75">
      <c r="F474">
        <f t="shared" si="32"/>
        <v>-380</v>
      </c>
      <c r="G474" s="33">
        <v>-9</v>
      </c>
      <c r="H474" s="34">
        <f t="shared" si="33"/>
        <v>9</v>
      </c>
    </row>
    <row r="475" spans="6:8" ht="12.75">
      <c r="F475">
        <f t="shared" si="32"/>
        <v>-370</v>
      </c>
      <c r="G475" s="33">
        <v>-9</v>
      </c>
      <c r="H475" s="34">
        <f t="shared" si="33"/>
        <v>9</v>
      </c>
    </row>
    <row r="476" spans="6:8" ht="12.75">
      <c r="F476">
        <f t="shared" si="32"/>
        <v>-360</v>
      </c>
      <c r="G476" s="33">
        <v>-8</v>
      </c>
      <c r="H476" s="34">
        <f t="shared" si="33"/>
        <v>10</v>
      </c>
    </row>
    <row r="477" spans="6:8" ht="12.75">
      <c r="F477">
        <f t="shared" si="32"/>
        <v>-350</v>
      </c>
      <c r="G477" s="33">
        <v>-8</v>
      </c>
      <c r="H477" s="34">
        <f t="shared" si="33"/>
        <v>10</v>
      </c>
    </row>
    <row r="478" spans="6:8" ht="12.75">
      <c r="F478">
        <f t="shared" si="32"/>
        <v>-340</v>
      </c>
      <c r="G478" s="33">
        <v>-8</v>
      </c>
      <c r="H478" s="34">
        <f t="shared" si="33"/>
        <v>10</v>
      </c>
    </row>
    <row r="479" spans="6:8" ht="12.75">
      <c r="F479">
        <f t="shared" si="32"/>
        <v>-330</v>
      </c>
      <c r="G479" s="33">
        <v>-8</v>
      </c>
      <c r="H479" s="34">
        <f t="shared" si="33"/>
        <v>10</v>
      </c>
    </row>
    <row r="480" spans="6:8" ht="12.75">
      <c r="F480">
        <f t="shared" si="32"/>
        <v>-320</v>
      </c>
      <c r="G480" s="33">
        <v>-8</v>
      </c>
      <c r="H480" s="34">
        <f t="shared" si="33"/>
        <v>10</v>
      </c>
    </row>
    <row r="481" spans="6:8" ht="12.75">
      <c r="F481">
        <f t="shared" si="32"/>
        <v>-310</v>
      </c>
      <c r="G481" s="33">
        <v>-7</v>
      </c>
      <c r="H481" s="34">
        <f t="shared" si="33"/>
        <v>11</v>
      </c>
    </row>
    <row r="482" spans="6:8" ht="12.75">
      <c r="F482">
        <f t="shared" si="32"/>
        <v>-300</v>
      </c>
      <c r="G482" s="33">
        <v>-7</v>
      </c>
      <c r="H482" s="34">
        <f t="shared" si="33"/>
        <v>11</v>
      </c>
    </row>
    <row r="483" spans="6:8" ht="12.75">
      <c r="F483">
        <f t="shared" si="32"/>
        <v>-290</v>
      </c>
      <c r="G483" s="33">
        <v>-7</v>
      </c>
      <c r="H483" s="34">
        <f t="shared" si="33"/>
        <v>11</v>
      </c>
    </row>
    <row r="484" spans="6:8" ht="12.75">
      <c r="F484">
        <f t="shared" si="32"/>
        <v>-280</v>
      </c>
      <c r="G484" s="33">
        <v>-7</v>
      </c>
      <c r="H484" s="34">
        <f t="shared" si="33"/>
        <v>11</v>
      </c>
    </row>
    <row r="485" spans="6:8" ht="12.75">
      <c r="F485">
        <f t="shared" si="32"/>
        <v>-270</v>
      </c>
      <c r="G485" s="33">
        <v>-7</v>
      </c>
      <c r="H485" s="34">
        <f t="shared" si="33"/>
        <v>11</v>
      </c>
    </row>
    <row r="486" spans="6:8" ht="12.75">
      <c r="F486">
        <f t="shared" si="32"/>
        <v>-260</v>
      </c>
      <c r="G486" s="33">
        <v>-6</v>
      </c>
      <c r="H486" s="34">
        <f t="shared" si="33"/>
        <v>12</v>
      </c>
    </row>
    <row r="487" spans="6:8" ht="12.75">
      <c r="F487">
        <f t="shared" si="32"/>
        <v>-250</v>
      </c>
      <c r="G487" s="33">
        <v>-6</v>
      </c>
      <c r="H487" s="34">
        <f t="shared" si="33"/>
        <v>12</v>
      </c>
    </row>
    <row r="488" spans="6:8" ht="12.75">
      <c r="F488">
        <f t="shared" si="32"/>
        <v>-240</v>
      </c>
      <c r="G488" s="33">
        <v>-6</v>
      </c>
      <c r="H488" s="34">
        <f t="shared" si="33"/>
        <v>12</v>
      </c>
    </row>
    <row r="489" spans="6:8" ht="12.75">
      <c r="F489">
        <f t="shared" si="32"/>
        <v>-230</v>
      </c>
      <c r="G489" s="33">
        <v>-6</v>
      </c>
      <c r="H489" s="34">
        <f t="shared" si="33"/>
        <v>12</v>
      </c>
    </row>
    <row r="490" spans="6:8" ht="12.75">
      <c r="F490">
        <f t="shared" si="32"/>
        <v>-220</v>
      </c>
      <c r="G490" s="33">
        <v>-6</v>
      </c>
      <c r="H490" s="34">
        <f t="shared" si="33"/>
        <v>12</v>
      </c>
    </row>
    <row r="491" spans="6:8" ht="12.75">
      <c r="F491">
        <f t="shared" si="32"/>
        <v>-210</v>
      </c>
      <c r="G491" s="33">
        <v>-5</v>
      </c>
      <c r="H491" s="34">
        <f t="shared" si="33"/>
        <v>13</v>
      </c>
    </row>
    <row r="492" spans="6:8" ht="12.75">
      <c r="F492">
        <f t="shared" si="32"/>
        <v>-200</v>
      </c>
      <c r="G492" s="33">
        <v>-5</v>
      </c>
      <c r="H492" s="34">
        <f t="shared" si="33"/>
        <v>13</v>
      </c>
    </row>
    <row r="493" spans="6:8" ht="12.75">
      <c r="F493">
        <f t="shared" si="32"/>
        <v>-190</v>
      </c>
      <c r="G493" s="33">
        <v>-5</v>
      </c>
      <c r="H493" s="34">
        <f t="shared" si="33"/>
        <v>13</v>
      </c>
    </row>
    <row r="494" spans="6:8" ht="12.75">
      <c r="F494">
        <f t="shared" si="32"/>
        <v>-180</v>
      </c>
      <c r="G494" s="33">
        <v>-5</v>
      </c>
      <c r="H494" s="34">
        <f t="shared" si="33"/>
        <v>13</v>
      </c>
    </row>
    <row r="495" spans="6:8" ht="12.75">
      <c r="F495">
        <f t="shared" si="32"/>
        <v>-170</v>
      </c>
      <c r="G495" s="33">
        <v>-5</v>
      </c>
      <c r="H495" s="34">
        <f t="shared" si="33"/>
        <v>13</v>
      </c>
    </row>
    <row r="496" spans="6:8" ht="12.75">
      <c r="F496">
        <f t="shared" si="32"/>
        <v>-160</v>
      </c>
      <c r="G496" s="33">
        <v>-4</v>
      </c>
      <c r="H496" s="34">
        <f t="shared" si="33"/>
        <v>14</v>
      </c>
    </row>
    <row r="497" spans="6:8" ht="12.75">
      <c r="F497">
        <f t="shared" si="32"/>
        <v>-150</v>
      </c>
      <c r="G497" s="33">
        <v>-4</v>
      </c>
      <c r="H497" s="34">
        <f t="shared" si="33"/>
        <v>14</v>
      </c>
    </row>
    <row r="498" spans="6:8" ht="12.75">
      <c r="F498">
        <f aca="true" t="shared" si="34" ref="F498:F561">F497+10</f>
        <v>-140</v>
      </c>
      <c r="G498" s="33">
        <v>-4</v>
      </c>
      <c r="H498" s="34">
        <f t="shared" si="33"/>
        <v>14</v>
      </c>
    </row>
    <row r="499" spans="6:8" ht="12.75">
      <c r="F499">
        <f t="shared" si="34"/>
        <v>-130</v>
      </c>
      <c r="G499" s="33">
        <v>-4</v>
      </c>
      <c r="H499" s="34">
        <f t="shared" si="33"/>
        <v>14</v>
      </c>
    </row>
    <row r="500" spans="6:8" ht="12.75">
      <c r="F500">
        <f t="shared" si="34"/>
        <v>-120</v>
      </c>
      <c r="G500" s="33">
        <v>-3</v>
      </c>
      <c r="H500" s="34">
        <f t="shared" si="33"/>
        <v>15</v>
      </c>
    </row>
    <row r="501" spans="6:8" ht="12.75">
      <c r="F501">
        <f t="shared" si="34"/>
        <v>-110</v>
      </c>
      <c r="G501" s="33">
        <v>-3</v>
      </c>
      <c r="H501" s="34">
        <f t="shared" si="33"/>
        <v>15</v>
      </c>
    </row>
    <row r="502" spans="6:8" ht="12.75">
      <c r="F502">
        <f t="shared" si="34"/>
        <v>-100</v>
      </c>
      <c r="G502" s="33">
        <v>-3</v>
      </c>
      <c r="H502" s="34">
        <f t="shared" si="33"/>
        <v>15</v>
      </c>
    </row>
    <row r="503" spans="6:8" ht="12.75">
      <c r="F503">
        <f t="shared" si="34"/>
        <v>-90</v>
      </c>
      <c r="G503" s="33">
        <v>-3</v>
      </c>
      <c r="H503" s="34">
        <f t="shared" si="33"/>
        <v>15</v>
      </c>
    </row>
    <row r="504" spans="6:8" ht="12.75">
      <c r="F504">
        <f t="shared" si="34"/>
        <v>-80</v>
      </c>
      <c r="G504" s="33">
        <v>-2</v>
      </c>
      <c r="H504" s="34">
        <f t="shared" si="33"/>
        <v>16</v>
      </c>
    </row>
    <row r="505" spans="6:8" ht="12.75">
      <c r="F505">
        <f t="shared" si="34"/>
        <v>-70</v>
      </c>
      <c r="G505" s="33">
        <v>-2</v>
      </c>
      <c r="H505" s="34">
        <f t="shared" si="33"/>
        <v>16</v>
      </c>
    </row>
    <row r="506" spans="6:8" ht="12.75">
      <c r="F506">
        <f t="shared" si="34"/>
        <v>-60</v>
      </c>
      <c r="G506" s="33">
        <v>-2</v>
      </c>
      <c r="H506" s="34">
        <f aca="true" t="shared" si="35" ref="H506:H569">G506+18</f>
        <v>16</v>
      </c>
    </row>
    <row r="507" spans="6:8" ht="12.75">
      <c r="F507">
        <f t="shared" si="34"/>
        <v>-50</v>
      </c>
      <c r="G507" s="33">
        <v>-2</v>
      </c>
      <c r="H507" s="34">
        <f t="shared" si="35"/>
        <v>16</v>
      </c>
    </row>
    <row r="508" spans="6:8" ht="12.75">
      <c r="F508">
        <f t="shared" si="34"/>
        <v>-40</v>
      </c>
      <c r="G508" s="33">
        <v>-1</v>
      </c>
      <c r="H508" s="34">
        <f t="shared" si="35"/>
        <v>17</v>
      </c>
    </row>
    <row r="509" spans="6:8" ht="12.75">
      <c r="F509">
        <f t="shared" si="34"/>
        <v>-30</v>
      </c>
      <c r="G509" s="33">
        <v>-1</v>
      </c>
      <c r="H509" s="34">
        <f t="shared" si="35"/>
        <v>17</v>
      </c>
    </row>
    <row r="510" spans="6:8" ht="12.75">
      <c r="F510">
        <f t="shared" si="34"/>
        <v>-20</v>
      </c>
      <c r="G510" s="33">
        <v>-1</v>
      </c>
      <c r="H510" s="34">
        <f t="shared" si="35"/>
        <v>17</v>
      </c>
    </row>
    <row r="511" spans="6:8" ht="12.75">
      <c r="F511">
        <f t="shared" si="34"/>
        <v>-10</v>
      </c>
      <c r="G511" s="33">
        <v>0</v>
      </c>
      <c r="H511" s="34">
        <f t="shared" si="35"/>
        <v>18</v>
      </c>
    </row>
    <row r="512" spans="6:8" ht="12.75">
      <c r="F512">
        <f t="shared" si="34"/>
        <v>0</v>
      </c>
      <c r="G512" s="33">
        <v>0</v>
      </c>
      <c r="H512" s="34">
        <f t="shared" si="35"/>
        <v>18</v>
      </c>
    </row>
    <row r="513" spans="6:8" ht="12.75">
      <c r="F513">
        <f t="shared" si="34"/>
        <v>10</v>
      </c>
      <c r="G513" s="33">
        <v>0</v>
      </c>
      <c r="H513" s="34">
        <f t="shared" si="35"/>
        <v>18</v>
      </c>
    </row>
    <row r="514" spans="6:8" ht="12.75">
      <c r="F514">
        <f t="shared" si="34"/>
        <v>20</v>
      </c>
      <c r="G514" s="33">
        <v>1</v>
      </c>
      <c r="H514" s="34">
        <f t="shared" si="35"/>
        <v>19</v>
      </c>
    </row>
    <row r="515" spans="6:8" ht="12.75">
      <c r="F515">
        <f t="shared" si="34"/>
        <v>30</v>
      </c>
      <c r="G515" s="33">
        <v>1</v>
      </c>
      <c r="H515" s="34">
        <f t="shared" si="35"/>
        <v>19</v>
      </c>
    </row>
    <row r="516" spans="6:8" ht="12.75">
      <c r="F516">
        <f t="shared" si="34"/>
        <v>40</v>
      </c>
      <c r="G516" s="33">
        <v>1</v>
      </c>
      <c r="H516" s="34">
        <f t="shared" si="35"/>
        <v>19</v>
      </c>
    </row>
    <row r="517" spans="6:8" ht="12.75">
      <c r="F517">
        <f t="shared" si="34"/>
        <v>50</v>
      </c>
      <c r="G517" s="33">
        <v>2</v>
      </c>
      <c r="H517" s="34">
        <f t="shared" si="35"/>
        <v>20</v>
      </c>
    </row>
    <row r="518" spans="6:8" ht="12.75">
      <c r="F518">
        <f t="shared" si="34"/>
        <v>60</v>
      </c>
      <c r="G518" s="33">
        <v>2</v>
      </c>
      <c r="H518" s="34">
        <f t="shared" si="35"/>
        <v>20</v>
      </c>
    </row>
    <row r="519" spans="6:8" ht="12.75">
      <c r="F519">
        <f t="shared" si="34"/>
        <v>70</v>
      </c>
      <c r="G519" s="33">
        <v>2</v>
      </c>
      <c r="H519" s="34">
        <f t="shared" si="35"/>
        <v>20</v>
      </c>
    </row>
    <row r="520" spans="6:8" ht="12.75">
      <c r="F520">
        <f t="shared" si="34"/>
        <v>80</v>
      </c>
      <c r="G520" s="33">
        <v>2</v>
      </c>
      <c r="H520" s="34">
        <f t="shared" si="35"/>
        <v>20</v>
      </c>
    </row>
    <row r="521" spans="6:8" ht="12.75">
      <c r="F521">
        <f t="shared" si="34"/>
        <v>90</v>
      </c>
      <c r="G521" s="33">
        <v>3</v>
      </c>
      <c r="H521" s="34">
        <f t="shared" si="35"/>
        <v>21</v>
      </c>
    </row>
    <row r="522" spans="6:8" ht="12.75">
      <c r="F522">
        <f t="shared" si="34"/>
        <v>100</v>
      </c>
      <c r="G522" s="33">
        <v>3</v>
      </c>
      <c r="H522" s="34">
        <f t="shared" si="35"/>
        <v>21</v>
      </c>
    </row>
    <row r="523" spans="6:8" ht="12.75">
      <c r="F523">
        <f t="shared" si="34"/>
        <v>110</v>
      </c>
      <c r="G523" s="33">
        <v>3</v>
      </c>
      <c r="H523" s="34">
        <f t="shared" si="35"/>
        <v>21</v>
      </c>
    </row>
    <row r="524" spans="6:8" ht="12.75">
      <c r="F524">
        <f t="shared" si="34"/>
        <v>120</v>
      </c>
      <c r="G524" s="33">
        <v>3</v>
      </c>
      <c r="H524" s="34">
        <f t="shared" si="35"/>
        <v>21</v>
      </c>
    </row>
    <row r="525" spans="6:8" ht="12.75">
      <c r="F525">
        <f t="shared" si="34"/>
        <v>130</v>
      </c>
      <c r="G525" s="33">
        <v>4</v>
      </c>
      <c r="H525" s="34">
        <f t="shared" si="35"/>
        <v>22</v>
      </c>
    </row>
    <row r="526" spans="6:8" ht="12.75">
      <c r="F526">
        <f t="shared" si="34"/>
        <v>140</v>
      </c>
      <c r="G526" s="33">
        <v>4</v>
      </c>
      <c r="H526" s="34">
        <f t="shared" si="35"/>
        <v>22</v>
      </c>
    </row>
    <row r="527" spans="6:8" ht="12.75">
      <c r="F527">
        <f t="shared" si="34"/>
        <v>150</v>
      </c>
      <c r="G527" s="33">
        <v>4</v>
      </c>
      <c r="H527" s="34">
        <f t="shared" si="35"/>
        <v>22</v>
      </c>
    </row>
    <row r="528" spans="6:8" ht="12.75">
      <c r="F528">
        <f t="shared" si="34"/>
        <v>160</v>
      </c>
      <c r="G528" s="33">
        <v>4</v>
      </c>
      <c r="H528" s="34">
        <f t="shared" si="35"/>
        <v>22</v>
      </c>
    </row>
    <row r="529" spans="6:8" ht="12.75">
      <c r="F529">
        <f t="shared" si="34"/>
        <v>170</v>
      </c>
      <c r="G529" s="33">
        <v>5</v>
      </c>
      <c r="H529" s="34">
        <f t="shared" si="35"/>
        <v>23</v>
      </c>
    </row>
    <row r="530" spans="6:8" ht="12.75">
      <c r="F530">
        <f t="shared" si="34"/>
        <v>180</v>
      </c>
      <c r="G530" s="33">
        <v>5</v>
      </c>
      <c r="H530" s="34">
        <f t="shared" si="35"/>
        <v>23</v>
      </c>
    </row>
    <row r="531" spans="6:8" ht="12.75">
      <c r="F531">
        <f t="shared" si="34"/>
        <v>190</v>
      </c>
      <c r="G531" s="33">
        <v>5</v>
      </c>
      <c r="H531" s="34">
        <f t="shared" si="35"/>
        <v>23</v>
      </c>
    </row>
    <row r="532" spans="6:8" ht="12.75">
      <c r="F532">
        <f t="shared" si="34"/>
        <v>200</v>
      </c>
      <c r="G532" s="33">
        <v>5</v>
      </c>
      <c r="H532" s="34">
        <f t="shared" si="35"/>
        <v>23</v>
      </c>
    </row>
    <row r="533" spans="6:8" ht="12.75">
      <c r="F533">
        <f t="shared" si="34"/>
        <v>210</v>
      </c>
      <c r="G533" s="33">
        <v>5</v>
      </c>
      <c r="H533" s="34">
        <f t="shared" si="35"/>
        <v>23</v>
      </c>
    </row>
    <row r="534" spans="6:8" ht="12.75">
      <c r="F534">
        <f t="shared" si="34"/>
        <v>220</v>
      </c>
      <c r="G534" s="33">
        <v>6</v>
      </c>
      <c r="H534" s="34">
        <f t="shared" si="35"/>
        <v>24</v>
      </c>
    </row>
    <row r="535" spans="6:8" ht="12.75">
      <c r="F535">
        <f t="shared" si="34"/>
        <v>230</v>
      </c>
      <c r="G535" s="33">
        <v>6</v>
      </c>
      <c r="H535" s="34">
        <f t="shared" si="35"/>
        <v>24</v>
      </c>
    </row>
    <row r="536" spans="6:8" ht="12.75">
      <c r="F536">
        <f t="shared" si="34"/>
        <v>240</v>
      </c>
      <c r="G536" s="33">
        <v>6</v>
      </c>
      <c r="H536" s="34">
        <f t="shared" si="35"/>
        <v>24</v>
      </c>
    </row>
    <row r="537" spans="6:8" ht="12.75">
      <c r="F537">
        <f t="shared" si="34"/>
        <v>250</v>
      </c>
      <c r="G537" s="33">
        <v>6</v>
      </c>
      <c r="H537" s="34">
        <f t="shared" si="35"/>
        <v>24</v>
      </c>
    </row>
    <row r="538" spans="6:8" ht="12.75">
      <c r="F538">
        <f t="shared" si="34"/>
        <v>260</v>
      </c>
      <c r="G538" s="33">
        <v>6</v>
      </c>
      <c r="H538" s="34">
        <f t="shared" si="35"/>
        <v>24</v>
      </c>
    </row>
    <row r="539" spans="6:8" ht="12.75">
      <c r="F539">
        <f t="shared" si="34"/>
        <v>270</v>
      </c>
      <c r="G539" s="33">
        <v>7</v>
      </c>
      <c r="H539" s="34">
        <f t="shared" si="35"/>
        <v>25</v>
      </c>
    </row>
    <row r="540" spans="6:8" ht="12.75">
      <c r="F540">
        <f t="shared" si="34"/>
        <v>280</v>
      </c>
      <c r="G540" s="33">
        <v>7</v>
      </c>
      <c r="H540" s="34">
        <f t="shared" si="35"/>
        <v>25</v>
      </c>
    </row>
    <row r="541" spans="6:8" ht="12.75">
      <c r="F541">
        <f t="shared" si="34"/>
        <v>290</v>
      </c>
      <c r="G541" s="33">
        <v>7</v>
      </c>
      <c r="H541" s="34">
        <f t="shared" si="35"/>
        <v>25</v>
      </c>
    </row>
    <row r="542" spans="6:8" ht="12.75">
      <c r="F542">
        <f t="shared" si="34"/>
        <v>300</v>
      </c>
      <c r="G542" s="33">
        <v>7</v>
      </c>
      <c r="H542" s="34">
        <f t="shared" si="35"/>
        <v>25</v>
      </c>
    </row>
    <row r="543" spans="6:8" ht="12.75">
      <c r="F543">
        <f t="shared" si="34"/>
        <v>310</v>
      </c>
      <c r="G543" s="33">
        <v>7</v>
      </c>
      <c r="H543" s="34">
        <f t="shared" si="35"/>
        <v>25</v>
      </c>
    </row>
    <row r="544" spans="6:8" ht="12.75">
      <c r="F544">
        <f t="shared" si="34"/>
        <v>320</v>
      </c>
      <c r="G544" s="33">
        <v>8</v>
      </c>
      <c r="H544" s="34">
        <f t="shared" si="35"/>
        <v>26</v>
      </c>
    </row>
    <row r="545" spans="6:8" ht="12.75">
      <c r="F545">
        <f t="shared" si="34"/>
        <v>330</v>
      </c>
      <c r="G545" s="33">
        <v>8</v>
      </c>
      <c r="H545" s="34">
        <f t="shared" si="35"/>
        <v>26</v>
      </c>
    </row>
    <row r="546" spans="6:8" ht="12.75">
      <c r="F546">
        <f t="shared" si="34"/>
        <v>340</v>
      </c>
      <c r="G546" s="33">
        <v>8</v>
      </c>
      <c r="H546" s="34">
        <f t="shared" si="35"/>
        <v>26</v>
      </c>
    </row>
    <row r="547" spans="6:8" ht="12.75">
      <c r="F547">
        <f t="shared" si="34"/>
        <v>350</v>
      </c>
      <c r="G547" s="33">
        <v>8</v>
      </c>
      <c r="H547" s="34">
        <f t="shared" si="35"/>
        <v>26</v>
      </c>
    </row>
    <row r="548" spans="6:8" ht="12.75">
      <c r="F548">
        <f t="shared" si="34"/>
        <v>360</v>
      </c>
      <c r="G548" s="33">
        <v>8</v>
      </c>
      <c r="H548" s="34">
        <f t="shared" si="35"/>
        <v>26</v>
      </c>
    </row>
    <row r="549" spans="6:8" ht="12.75">
      <c r="F549">
        <f t="shared" si="34"/>
        <v>370</v>
      </c>
      <c r="G549" s="33">
        <v>9</v>
      </c>
      <c r="H549" s="34">
        <f t="shared" si="35"/>
        <v>27</v>
      </c>
    </row>
    <row r="550" spans="6:8" ht="12.75">
      <c r="F550">
        <f t="shared" si="34"/>
        <v>380</v>
      </c>
      <c r="G550" s="33">
        <v>9</v>
      </c>
      <c r="H550" s="34">
        <f t="shared" si="35"/>
        <v>27</v>
      </c>
    </row>
    <row r="551" spans="6:8" ht="12.75">
      <c r="F551">
        <f t="shared" si="34"/>
        <v>390</v>
      </c>
      <c r="G551" s="33">
        <v>9</v>
      </c>
      <c r="H551" s="34">
        <f t="shared" si="35"/>
        <v>27</v>
      </c>
    </row>
    <row r="552" spans="6:8" ht="12.75">
      <c r="F552">
        <f t="shared" si="34"/>
        <v>400</v>
      </c>
      <c r="G552" s="33">
        <v>9</v>
      </c>
      <c r="H552" s="34">
        <f t="shared" si="35"/>
        <v>27</v>
      </c>
    </row>
    <row r="553" spans="6:8" ht="12.75">
      <c r="F553">
        <f t="shared" si="34"/>
        <v>410</v>
      </c>
      <c r="G553" s="33">
        <v>9</v>
      </c>
      <c r="H553" s="34">
        <f t="shared" si="35"/>
        <v>27</v>
      </c>
    </row>
    <row r="554" spans="6:8" ht="12.75">
      <c r="F554">
        <f t="shared" si="34"/>
        <v>420</v>
      </c>
      <c r="G554" s="33">
        <v>9</v>
      </c>
      <c r="H554" s="34">
        <f t="shared" si="35"/>
        <v>27</v>
      </c>
    </row>
    <row r="555" spans="6:8" ht="12.75">
      <c r="F555">
        <f t="shared" si="34"/>
        <v>430</v>
      </c>
      <c r="G555" s="33">
        <v>10</v>
      </c>
      <c r="H555" s="34">
        <f t="shared" si="35"/>
        <v>28</v>
      </c>
    </row>
    <row r="556" spans="6:8" ht="12.75">
      <c r="F556">
        <f t="shared" si="34"/>
        <v>440</v>
      </c>
      <c r="G556" s="33">
        <v>10</v>
      </c>
      <c r="H556" s="34">
        <f t="shared" si="35"/>
        <v>28</v>
      </c>
    </row>
    <row r="557" spans="6:8" ht="12.75">
      <c r="F557">
        <f t="shared" si="34"/>
        <v>450</v>
      </c>
      <c r="G557" s="33">
        <v>10</v>
      </c>
      <c r="H557" s="34">
        <f t="shared" si="35"/>
        <v>28</v>
      </c>
    </row>
    <row r="558" spans="6:8" ht="12.75">
      <c r="F558">
        <f t="shared" si="34"/>
        <v>460</v>
      </c>
      <c r="G558" s="33">
        <v>10</v>
      </c>
      <c r="H558" s="34">
        <f t="shared" si="35"/>
        <v>28</v>
      </c>
    </row>
    <row r="559" spans="6:8" ht="12.75">
      <c r="F559">
        <f t="shared" si="34"/>
        <v>470</v>
      </c>
      <c r="G559" s="33">
        <v>10</v>
      </c>
      <c r="H559" s="34">
        <f t="shared" si="35"/>
        <v>28</v>
      </c>
    </row>
    <row r="560" spans="6:8" ht="12.75">
      <c r="F560">
        <f t="shared" si="34"/>
        <v>480</v>
      </c>
      <c r="G560" s="33">
        <v>10</v>
      </c>
      <c r="H560" s="34">
        <f t="shared" si="35"/>
        <v>28</v>
      </c>
    </row>
    <row r="561" spans="6:8" ht="12.75">
      <c r="F561">
        <f t="shared" si="34"/>
        <v>490</v>
      </c>
      <c r="G561" s="33">
        <v>10</v>
      </c>
      <c r="H561" s="34">
        <f t="shared" si="35"/>
        <v>28</v>
      </c>
    </row>
    <row r="562" spans="6:8" ht="12.75">
      <c r="F562">
        <f aca="true" t="shared" si="36" ref="F562:F625">F561+10</f>
        <v>500</v>
      </c>
      <c r="G562" s="33">
        <v>11</v>
      </c>
      <c r="H562" s="34">
        <f t="shared" si="35"/>
        <v>29</v>
      </c>
    </row>
    <row r="563" spans="6:8" ht="12.75">
      <c r="F563">
        <f t="shared" si="36"/>
        <v>510</v>
      </c>
      <c r="G563" s="33">
        <v>11</v>
      </c>
      <c r="H563" s="34">
        <f t="shared" si="35"/>
        <v>29</v>
      </c>
    </row>
    <row r="564" spans="6:8" ht="12.75">
      <c r="F564">
        <f t="shared" si="36"/>
        <v>520</v>
      </c>
      <c r="G564" s="33">
        <v>11</v>
      </c>
      <c r="H564" s="34">
        <f t="shared" si="35"/>
        <v>29</v>
      </c>
    </row>
    <row r="565" spans="6:8" ht="12.75">
      <c r="F565">
        <f t="shared" si="36"/>
        <v>530</v>
      </c>
      <c r="G565" s="33">
        <v>11</v>
      </c>
      <c r="H565" s="34">
        <f t="shared" si="35"/>
        <v>29</v>
      </c>
    </row>
    <row r="566" spans="6:8" ht="12.75">
      <c r="F566">
        <f t="shared" si="36"/>
        <v>540</v>
      </c>
      <c r="G566" s="33">
        <v>11</v>
      </c>
      <c r="H566" s="34">
        <f t="shared" si="35"/>
        <v>29</v>
      </c>
    </row>
    <row r="567" spans="6:8" ht="12.75">
      <c r="F567">
        <f t="shared" si="36"/>
        <v>550</v>
      </c>
      <c r="G567" s="33">
        <v>11</v>
      </c>
      <c r="H567" s="34">
        <f t="shared" si="35"/>
        <v>29</v>
      </c>
    </row>
    <row r="568" spans="6:8" ht="12.75">
      <c r="F568">
        <f t="shared" si="36"/>
        <v>560</v>
      </c>
      <c r="G568" s="33">
        <v>11</v>
      </c>
      <c r="H568" s="34">
        <f t="shared" si="35"/>
        <v>29</v>
      </c>
    </row>
    <row r="569" spans="6:8" ht="12.75">
      <c r="F569">
        <f t="shared" si="36"/>
        <v>570</v>
      </c>
      <c r="G569" s="33">
        <v>11</v>
      </c>
      <c r="H569" s="34">
        <f t="shared" si="35"/>
        <v>29</v>
      </c>
    </row>
    <row r="570" spans="6:8" ht="12.75">
      <c r="F570">
        <f t="shared" si="36"/>
        <v>580</v>
      </c>
      <c r="G570" s="33">
        <v>11</v>
      </c>
      <c r="H570" s="34">
        <f aca="true" t="shared" si="37" ref="H570:H633">G570+18</f>
        <v>29</v>
      </c>
    </row>
    <row r="571" spans="6:8" ht="12.75">
      <c r="F571">
        <f t="shared" si="36"/>
        <v>590</v>
      </c>
      <c r="G571" s="33">
        <v>11</v>
      </c>
      <c r="H571" s="34">
        <f t="shared" si="37"/>
        <v>29</v>
      </c>
    </row>
    <row r="572" spans="6:8" ht="12.75">
      <c r="F572">
        <f t="shared" si="36"/>
        <v>600</v>
      </c>
      <c r="G572" s="33">
        <v>12</v>
      </c>
      <c r="H572" s="34">
        <f t="shared" si="37"/>
        <v>30</v>
      </c>
    </row>
    <row r="573" spans="6:8" ht="12.75">
      <c r="F573">
        <f t="shared" si="36"/>
        <v>610</v>
      </c>
      <c r="G573" s="33">
        <v>12</v>
      </c>
      <c r="H573" s="34">
        <f t="shared" si="37"/>
        <v>30</v>
      </c>
    </row>
    <row r="574" spans="6:8" ht="12.75">
      <c r="F574">
        <f t="shared" si="36"/>
        <v>620</v>
      </c>
      <c r="G574" s="33">
        <v>12</v>
      </c>
      <c r="H574" s="34">
        <f t="shared" si="37"/>
        <v>30</v>
      </c>
    </row>
    <row r="575" spans="6:8" ht="12.75">
      <c r="F575">
        <f t="shared" si="36"/>
        <v>630</v>
      </c>
      <c r="G575" s="33">
        <v>12</v>
      </c>
      <c r="H575" s="34">
        <f t="shared" si="37"/>
        <v>30</v>
      </c>
    </row>
    <row r="576" spans="6:8" ht="12.75">
      <c r="F576">
        <f t="shared" si="36"/>
        <v>640</v>
      </c>
      <c r="G576" s="33">
        <v>12</v>
      </c>
      <c r="H576" s="34">
        <f t="shared" si="37"/>
        <v>30</v>
      </c>
    </row>
    <row r="577" spans="6:8" ht="12.75">
      <c r="F577">
        <f t="shared" si="36"/>
        <v>650</v>
      </c>
      <c r="G577" s="33">
        <v>12</v>
      </c>
      <c r="H577" s="34">
        <f t="shared" si="37"/>
        <v>30</v>
      </c>
    </row>
    <row r="578" spans="6:8" ht="12.75">
      <c r="F578">
        <f t="shared" si="36"/>
        <v>660</v>
      </c>
      <c r="G578" s="33">
        <v>12</v>
      </c>
      <c r="H578" s="34">
        <f t="shared" si="37"/>
        <v>30</v>
      </c>
    </row>
    <row r="579" spans="6:8" ht="12.75">
      <c r="F579">
        <f t="shared" si="36"/>
        <v>670</v>
      </c>
      <c r="G579" s="33">
        <v>12</v>
      </c>
      <c r="H579" s="34">
        <f t="shared" si="37"/>
        <v>30</v>
      </c>
    </row>
    <row r="580" spans="6:8" ht="12.75">
      <c r="F580">
        <f t="shared" si="36"/>
        <v>680</v>
      </c>
      <c r="G580" s="33">
        <v>12</v>
      </c>
      <c r="H580" s="34">
        <f t="shared" si="37"/>
        <v>30</v>
      </c>
    </row>
    <row r="581" spans="6:8" ht="12.75">
      <c r="F581">
        <f t="shared" si="36"/>
        <v>690</v>
      </c>
      <c r="G581" s="33">
        <v>12</v>
      </c>
      <c r="H581" s="34">
        <f t="shared" si="37"/>
        <v>30</v>
      </c>
    </row>
    <row r="582" spans="6:8" ht="12.75">
      <c r="F582">
        <f t="shared" si="36"/>
        <v>700</v>
      </c>
      <c r="G582" s="33">
        <v>12</v>
      </c>
      <c r="H582" s="34">
        <f t="shared" si="37"/>
        <v>30</v>
      </c>
    </row>
    <row r="583" spans="6:8" ht="12.75">
      <c r="F583">
        <f t="shared" si="36"/>
        <v>710</v>
      </c>
      <c r="G583" s="33">
        <v>12</v>
      </c>
      <c r="H583" s="34">
        <f t="shared" si="37"/>
        <v>30</v>
      </c>
    </row>
    <row r="584" spans="6:8" ht="12.75">
      <c r="F584">
        <f t="shared" si="36"/>
        <v>720</v>
      </c>
      <c r="G584" s="33">
        <v>12</v>
      </c>
      <c r="H584" s="34">
        <f t="shared" si="37"/>
        <v>30</v>
      </c>
    </row>
    <row r="585" spans="6:8" ht="12.75">
      <c r="F585">
        <f t="shared" si="36"/>
        <v>730</v>
      </c>
      <c r="G585" s="33">
        <v>12</v>
      </c>
      <c r="H585" s="34">
        <f t="shared" si="37"/>
        <v>30</v>
      </c>
    </row>
    <row r="586" spans="6:8" ht="12.75">
      <c r="F586">
        <f t="shared" si="36"/>
        <v>740</v>
      </c>
      <c r="G586" s="33">
        <v>12</v>
      </c>
      <c r="H586" s="34">
        <f t="shared" si="37"/>
        <v>30</v>
      </c>
    </row>
    <row r="587" spans="6:8" ht="12.75">
      <c r="F587">
        <f t="shared" si="36"/>
        <v>750</v>
      </c>
      <c r="G587" s="33">
        <v>13</v>
      </c>
      <c r="H587" s="34">
        <f t="shared" si="37"/>
        <v>31</v>
      </c>
    </row>
    <row r="588" spans="6:8" ht="12.75">
      <c r="F588">
        <f t="shared" si="36"/>
        <v>760</v>
      </c>
      <c r="G588" s="33">
        <v>13</v>
      </c>
      <c r="H588" s="34">
        <f t="shared" si="37"/>
        <v>31</v>
      </c>
    </row>
    <row r="589" spans="6:8" ht="12.75">
      <c r="F589">
        <f t="shared" si="36"/>
        <v>770</v>
      </c>
      <c r="G589" s="33">
        <v>13</v>
      </c>
      <c r="H589" s="34">
        <f t="shared" si="37"/>
        <v>31</v>
      </c>
    </row>
    <row r="590" spans="6:8" ht="12.75">
      <c r="F590">
        <f t="shared" si="36"/>
        <v>780</v>
      </c>
      <c r="G590" s="33">
        <v>13</v>
      </c>
      <c r="H590" s="34">
        <f t="shared" si="37"/>
        <v>31</v>
      </c>
    </row>
    <row r="591" spans="6:8" ht="12.75">
      <c r="F591">
        <f t="shared" si="36"/>
        <v>790</v>
      </c>
      <c r="G591" s="33">
        <v>13</v>
      </c>
      <c r="H591" s="34">
        <f t="shared" si="37"/>
        <v>31</v>
      </c>
    </row>
    <row r="592" spans="6:8" ht="12.75">
      <c r="F592">
        <f t="shared" si="36"/>
        <v>800</v>
      </c>
      <c r="G592" s="33">
        <v>13</v>
      </c>
      <c r="H592" s="34">
        <f t="shared" si="37"/>
        <v>31</v>
      </c>
    </row>
    <row r="593" spans="6:8" ht="12.75">
      <c r="F593">
        <f t="shared" si="36"/>
        <v>810</v>
      </c>
      <c r="G593" s="33">
        <v>13</v>
      </c>
      <c r="H593" s="34">
        <f t="shared" si="37"/>
        <v>31</v>
      </c>
    </row>
    <row r="594" spans="6:8" ht="12.75">
      <c r="F594">
        <f t="shared" si="36"/>
        <v>820</v>
      </c>
      <c r="G594" s="33">
        <v>13</v>
      </c>
      <c r="H594" s="34">
        <f t="shared" si="37"/>
        <v>31</v>
      </c>
    </row>
    <row r="595" spans="6:8" ht="12.75">
      <c r="F595">
        <f t="shared" si="36"/>
        <v>830</v>
      </c>
      <c r="G595" s="33">
        <v>13</v>
      </c>
      <c r="H595" s="34">
        <f t="shared" si="37"/>
        <v>31</v>
      </c>
    </row>
    <row r="596" spans="6:8" ht="12.75">
      <c r="F596">
        <f t="shared" si="36"/>
        <v>840</v>
      </c>
      <c r="G596" s="33">
        <v>13</v>
      </c>
      <c r="H596" s="34">
        <f t="shared" si="37"/>
        <v>31</v>
      </c>
    </row>
    <row r="597" spans="6:8" ht="12.75">
      <c r="F597">
        <f t="shared" si="36"/>
        <v>850</v>
      </c>
      <c r="G597" s="33">
        <v>13</v>
      </c>
      <c r="H597" s="34">
        <f t="shared" si="37"/>
        <v>31</v>
      </c>
    </row>
    <row r="598" spans="6:8" ht="12.75">
      <c r="F598">
        <f t="shared" si="36"/>
        <v>860</v>
      </c>
      <c r="G598" s="33">
        <v>13</v>
      </c>
      <c r="H598" s="34">
        <f t="shared" si="37"/>
        <v>31</v>
      </c>
    </row>
    <row r="599" spans="6:8" ht="12.75">
      <c r="F599">
        <f t="shared" si="36"/>
        <v>870</v>
      </c>
      <c r="G599" s="33">
        <v>13</v>
      </c>
      <c r="H599" s="34">
        <f t="shared" si="37"/>
        <v>31</v>
      </c>
    </row>
    <row r="600" spans="6:8" ht="12.75">
      <c r="F600">
        <f t="shared" si="36"/>
        <v>880</v>
      </c>
      <c r="G600" s="33">
        <v>13</v>
      </c>
      <c r="H600" s="34">
        <f t="shared" si="37"/>
        <v>31</v>
      </c>
    </row>
    <row r="601" spans="6:8" ht="12.75">
      <c r="F601">
        <f t="shared" si="36"/>
        <v>890</v>
      </c>
      <c r="G601" s="33">
        <v>13</v>
      </c>
      <c r="H601" s="34">
        <f t="shared" si="37"/>
        <v>31</v>
      </c>
    </row>
    <row r="602" spans="6:8" ht="12.75">
      <c r="F602">
        <f t="shared" si="36"/>
        <v>900</v>
      </c>
      <c r="G602" s="33">
        <v>14</v>
      </c>
      <c r="H602" s="34">
        <f t="shared" si="37"/>
        <v>32</v>
      </c>
    </row>
    <row r="603" spans="6:8" ht="12.75">
      <c r="F603">
        <f t="shared" si="36"/>
        <v>910</v>
      </c>
      <c r="G603" s="33">
        <v>14</v>
      </c>
      <c r="H603" s="34">
        <f t="shared" si="37"/>
        <v>32</v>
      </c>
    </row>
    <row r="604" spans="6:8" ht="12.75">
      <c r="F604">
        <f t="shared" si="36"/>
        <v>920</v>
      </c>
      <c r="G604" s="33">
        <v>14</v>
      </c>
      <c r="H604" s="34">
        <f t="shared" si="37"/>
        <v>32</v>
      </c>
    </row>
    <row r="605" spans="6:8" ht="12.75">
      <c r="F605">
        <f t="shared" si="36"/>
        <v>930</v>
      </c>
      <c r="G605" s="33">
        <v>14</v>
      </c>
      <c r="H605" s="34">
        <f t="shared" si="37"/>
        <v>32</v>
      </c>
    </row>
    <row r="606" spans="6:8" ht="12.75">
      <c r="F606">
        <f t="shared" si="36"/>
        <v>940</v>
      </c>
      <c r="G606" s="33">
        <v>14</v>
      </c>
      <c r="H606" s="34">
        <f t="shared" si="37"/>
        <v>32</v>
      </c>
    </row>
    <row r="607" spans="6:8" ht="12.75">
      <c r="F607">
        <f t="shared" si="36"/>
        <v>950</v>
      </c>
      <c r="G607" s="33">
        <v>14</v>
      </c>
      <c r="H607" s="34">
        <f t="shared" si="37"/>
        <v>32</v>
      </c>
    </row>
    <row r="608" spans="6:8" ht="12.75">
      <c r="F608">
        <f t="shared" si="36"/>
        <v>960</v>
      </c>
      <c r="G608" s="33">
        <v>14</v>
      </c>
      <c r="H608" s="34">
        <f t="shared" si="37"/>
        <v>32</v>
      </c>
    </row>
    <row r="609" spans="6:8" ht="12.75">
      <c r="F609">
        <f t="shared" si="36"/>
        <v>970</v>
      </c>
      <c r="G609" s="33">
        <v>14</v>
      </c>
      <c r="H609" s="34">
        <f t="shared" si="37"/>
        <v>32</v>
      </c>
    </row>
    <row r="610" spans="6:8" ht="12.75">
      <c r="F610">
        <f t="shared" si="36"/>
        <v>980</v>
      </c>
      <c r="G610" s="33">
        <v>14</v>
      </c>
      <c r="H610" s="34">
        <f t="shared" si="37"/>
        <v>32</v>
      </c>
    </row>
    <row r="611" spans="6:8" ht="12.75">
      <c r="F611">
        <f t="shared" si="36"/>
        <v>990</v>
      </c>
      <c r="G611" s="33">
        <v>14</v>
      </c>
      <c r="H611" s="34">
        <f t="shared" si="37"/>
        <v>32</v>
      </c>
    </row>
    <row r="612" spans="6:8" ht="12.75">
      <c r="F612">
        <f t="shared" si="36"/>
        <v>1000</v>
      </c>
      <c r="G612" s="33">
        <v>14</v>
      </c>
      <c r="H612" s="34">
        <f t="shared" si="37"/>
        <v>32</v>
      </c>
    </row>
    <row r="613" spans="6:8" ht="12.75">
      <c r="F613">
        <f t="shared" si="36"/>
        <v>1010</v>
      </c>
      <c r="G613" s="33">
        <v>14</v>
      </c>
      <c r="H613" s="34">
        <f t="shared" si="37"/>
        <v>32</v>
      </c>
    </row>
    <row r="614" spans="6:8" ht="12.75">
      <c r="F614">
        <f t="shared" si="36"/>
        <v>1020</v>
      </c>
      <c r="G614" s="33">
        <v>14</v>
      </c>
      <c r="H614" s="34">
        <f t="shared" si="37"/>
        <v>32</v>
      </c>
    </row>
    <row r="615" spans="6:8" ht="12.75">
      <c r="F615">
        <f t="shared" si="36"/>
        <v>1030</v>
      </c>
      <c r="G615" s="33">
        <v>14</v>
      </c>
      <c r="H615" s="34">
        <f t="shared" si="37"/>
        <v>32</v>
      </c>
    </row>
    <row r="616" spans="6:8" ht="12.75">
      <c r="F616">
        <f t="shared" si="36"/>
        <v>1040</v>
      </c>
      <c r="G616" s="33">
        <v>14</v>
      </c>
      <c r="H616" s="34">
        <f t="shared" si="37"/>
        <v>32</v>
      </c>
    </row>
    <row r="617" spans="6:8" ht="12.75">
      <c r="F617">
        <f t="shared" si="36"/>
        <v>1050</v>
      </c>
      <c r="G617" s="33">
        <v>14</v>
      </c>
      <c r="H617" s="34">
        <f t="shared" si="37"/>
        <v>32</v>
      </c>
    </row>
    <row r="618" spans="6:8" ht="12.75">
      <c r="F618">
        <f t="shared" si="36"/>
        <v>1060</v>
      </c>
      <c r="G618" s="33">
        <v>14</v>
      </c>
      <c r="H618" s="34">
        <f t="shared" si="37"/>
        <v>32</v>
      </c>
    </row>
    <row r="619" spans="6:8" ht="12.75">
      <c r="F619">
        <f t="shared" si="36"/>
        <v>1070</v>
      </c>
      <c r="G619" s="33">
        <v>14</v>
      </c>
      <c r="H619" s="34">
        <f t="shared" si="37"/>
        <v>32</v>
      </c>
    </row>
    <row r="620" spans="6:8" ht="12.75">
      <c r="F620">
        <f t="shared" si="36"/>
        <v>1080</v>
      </c>
      <c r="G620" s="33">
        <v>14</v>
      </c>
      <c r="H620" s="34">
        <f t="shared" si="37"/>
        <v>32</v>
      </c>
    </row>
    <row r="621" spans="6:8" ht="12.75">
      <c r="F621">
        <f t="shared" si="36"/>
        <v>1090</v>
      </c>
      <c r="G621" s="33">
        <v>14</v>
      </c>
      <c r="H621" s="34">
        <f t="shared" si="37"/>
        <v>32</v>
      </c>
    </row>
    <row r="622" spans="6:8" ht="12.75">
      <c r="F622">
        <f t="shared" si="36"/>
        <v>1100</v>
      </c>
      <c r="G622" s="33">
        <v>15</v>
      </c>
      <c r="H622" s="34">
        <f t="shared" si="37"/>
        <v>33</v>
      </c>
    </row>
    <row r="623" spans="6:8" ht="12.75">
      <c r="F623">
        <f t="shared" si="36"/>
        <v>1110</v>
      </c>
      <c r="G623" s="33">
        <v>15</v>
      </c>
      <c r="H623" s="34">
        <f t="shared" si="37"/>
        <v>33</v>
      </c>
    </row>
    <row r="624" spans="6:8" ht="12.75">
      <c r="F624">
        <f t="shared" si="36"/>
        <v>1120</v>
      </c>
      <c r="G624" s="33">
        <v>15</v>
      </c>
      <c r="H624" s="34">
        <f t="shared" si="37"/>
        <v>33</v>
      </c>
    </row>
    <row r="625" spans="6:8" ht="12.75">
      <c r="F625">
        <f t="shared" si="36"/>
        <v>1130</v>
      </c>
      <c r="G625" s="33">
        <v>15</v>
      </c>
      <c r="H625" s="34">
        <f t="shared" si="37"/>
        <v>33</v>
      </c>
    </row>
    <row r="626" spans="6:8" ht="12.75">
      <c r="F626">
        <f aca="true" t="shared" si="38" ref="F626:F689">F625+10</f>
        <v>1140</v>
      </c>
      <c r="G626" s="33">
        <v>15</v>
      </c>
      <c r="H626" s="34">
        <f t="shared" si="37"/>
        <v>33</v>
      </c>
    </row>
    <row r="627" spans="6:8" ht="12.75">
      <c r="F627">
        <f t="shared" si="38"/>
        <v>1150</v>
      </c>
      <c r="G627" s="33">
        <v>15</v>
      </c>
      <c r="H627" s="34">
        <f t="shared" si="37"/>
        <v>33</v>
      </c>
    </row>
    <row r="628" spans="6:8" ht="12.75">
      <c r="F628">
        <f t="shared" si="38"/>
        <v>1160</v>
      </c>
      <c r="G628" s="33">
        <v>15</v>
      </c>
      <c r="H628" s="34">
        <f t="shared" si="37"/>
        <v>33</v>
      </c>
    </row>
    <row r="629" spans="6:8" ht="12.75">
      <c r="F629">
        <f t="shared" si="38"/>
        <v>1170</v>
      </c>
      <c r="G629" s="33">
        <v>15</v>
      </c>
      <c r="H629" s="34">
        <f t="shared" si="37"/>
        <v>33</v>
      </c>
    </row>
    <row r="630" spans="6:8" ht="12.75">
      <c r="F630">
        <f t="shared" si="38"/>
        <v>1180</v>
      </c>
      <c r="G630" s="33">
        <v>15</v>
      </c>
      <c r="H630" s="34">
        <f t="shared" si="37"/>
        <v>33</v>
      </c>
    </row>
    <row r="631" spans="6:8" ht="12.75">
      <c r="F631">
        <f t="shared" si="38"/>
        <v>1190</v>
      </c>
      <c r="G631" s="33">
        <v>15</v>
      </c>
      <c r="H631" s="34">
        <f t="shared" si="37"/>
        <v>33</v>
      </c>
    </row>
    <row r="632" spans="6:8" ht="12.75">
      <c r="F632">
        <f t="shared" si="38"/>
        <v>1200</v>
      </c>
      <c r="G632" s="33">
        <v>15</v>
      </c>
      <c r="H632" s="34">
        <f t="shared" si="37"/>
        <v>33</v>
      </c>
    </row>
    <row r="633" spans="6:8" ht="12.75">
      <c r="F633">
        <f t="shared" si="38"/>
        <v>1210</v>
      </c>
      <c r="G633" s="33">
        <v>15</v>
      </c>
      <c r="H633" s="34">
        <f t="shared" si="37"/>
        <v>33</v>
      </c>
    </row>
    <row r="634" spans="6:8" ht="12.75">
      <c r="F634">
        <f t="shared" si="38"/>
        <v>1220</v>
      </c>
      <c r="G634" s="33">
        <v>15</v>
      </c>
      <c r="H634" s="34">
        <f aca="true" t="shared" si="39" ref="H634:H697">G634+18</f>
        <v>33</v>
      </c>
    </row>
    <row r="635" spans="6:8" ht="12.75">
      <c r="F635">
        <f t="shared" si="38"/>
        <v>1230</v>
      </c>
      <c r="G635" s="33">
        <v>15</v>
      </c>
      <c r="H635" s="34">
        <f t="shared" si="39"/>
        <v>33</v>
      </c>
    </row>
    <row r="636" spans="6:8" ht="12.75">
      <c r="F636">
        <f t="shared" si="38"/>
        <v>1240</v>
      </c>
      <c r="G636" s="33">
        <v>15</v>
      </c>
      <c r="H636" s="34">
        <f t="shared" si="39"/>
        <v>33</v>
      </c>
    </row>
    <row r="637" spans="6:8" ht="12.75">
      <c r="F637">
        <f t="shared" si="38"/>
        <v>1250</v>
      </c>
      <c r="G637" s="33">
        <v>15</v>
      </c>
      <c r="H637" s="34">
        <f t="shared" si="39"/>
        <v>33</v>
      </c>
    </row>
    <row r="638" spans="6:8" ht="12.75">
      <c r="F638">
        <f t="shared" si="38"/>
        <v>1260</v>
      </c>
      <c r="G638" s="33">
        <v>15</v>
      </c>
      <c r="H638" s="34">
        <f t="shared" si="39"/>
        <v>33</v>
      </c>
    </row>
    <row r="639" spans="6:8" ht="12.75">
      <c r="F639">
        <f t="shared" si="38"/>
        <v>1270</v>
      </c>
      <c r="G639" s="33">
        <v>15</v>
      </c>
      <c r="H639" s="34">
        <f t="shared" si="39"/>
        <v>33</v>
      </c>
    </row>
    <row r="640" spans="6:8" ht="12.75">
      <c r="F640">
        <f t="shared" si="38"/>
        <v>1280</v>
      </c>
      <c r="G640" s="33">
        <v>15</v>
      </c>
      <c r="H640" s="34">
        <f t="shared" si="39"/>
        <v>33</v>
      </c>
    </row>
    <row r="641" spans="6:8" ht="12.75">
      <c r="F641">
        <f t="shared" si="38"/>
        <v>1290</v>
      </c>
      <c r="G641" s="33">
        <v>15</v>
      </c>
      <c r="H641" s="34">
        <f t="shared" si="39"/>
        <v>33</v>
      </c>
    </row>
    <row r="642" spans="6:8" ht="12.75">
      <c r="F642">
        <f t="shared" si="38"/>
        <v>1300</v>
      </c>
      <c r="G642" s="33">
        <v>16</v>
      </c>
      <c r="H642" s="34">
        <f t="shared" si="39"/>
        <v>34</v>
      </c>
    </row>
    <row r="643" spans="6:8" ht="12.75">
      <c r="F643">
        <f t="shared" si="38"/>
        <v>1310</v>
      </c>
      <c r="G643" s="33">
        <v>16</v>
      </c>
      <c r="H643" s="34">
        <f t="shared" si="39"/>
        <v>34</v>
      </c>
    </row>
    <row r="644" spans="6:8" ht="12.75">
      <c r="F644">
        <f t="shared" si="38"/>
        <v>1320</v>
      </c>
      <c r="G644" s="33">
        <v>16</v>
      </c>
      <c r="H644" s="34">
        <f t="shared" si="39"/>
        <v>34</v>
      </c>
    </row>
    <row r="645" spans="6:8" ht="12.75">
      <c r="F645">
        <f t="shared" si="38"/>
        <v>1330</v>
      </c>
      <c r="G645" s="33">
        <v>16</v>
      </c>
      <c r="H645" s="34">
        <f t="shared" si="39"/>
        <v>34</v>
      </c>
    </row>
    <row r="646" spans="6:8" ht="12.75">
      <c r="F646">
        <f t="shared" si="38"/>
        <v>1340</v>
      </c>
      <c r="G646" s="33">
        <v>16</v>
      </c>
      <c r="H646" s="34">
        <f t="shared" si="39"/>
        <v>34</v>
      </c>
    </row>
    <row r="647" spans="6:8" ht="12.75">
      <c r="F647">
        <f t="shared" si="38"/>
        <v>1350</v>
      </c>
      <c r="G647" s="33">
        <v>16</v>
      </c>
      <c r="H647" s="34">
        <f t="shared" si="39"/>
        <v>34</v>
      </c>
    </row>
    <row r="648" spans="6:8" ht="12.75">
      <c r="F648">
        <f t="shared" si="38"/>
        <v>1360</v>
      </c>
      <c r="G648" s="33">
        <v>16</v>
      </c>
      <c r="H648" s="34">
        <f t="shared" si="39"/>
        <v>34</v>
      </c>
    </row>
    <row r="649" spans="6:8" ht="12.75">
      <c r="F649">
        <f t="shared" si="38"/>
        <v>1370</v>
      </c>
      <c r="G649" s="33">
        <v>16</v>
      </c>
      <c r="H649" s="34">
        <f t="shared" si="39"/>
        <v>34</v>
      </c>
    </row>
    <row r="650" spans="6:8" ht="12.75">
      <c r="F650">
        <f t="shared" si="38"/>
        <v>1380</v>
      </c>
      <c r="G650" s="33">
        <v>16</v>
      </c>
      <c r="H650" s="34">
        <f t="shared" si="39"/>
        <v>34</v>
      </c>
    </row>
    <row r="651" spans="6:8" ht="12.75">
      <c r="F651">
        <f t="shared" si="38"/>
        <v>1390</v>
      </c>
      <c r="G651" s="33">
        <v>16</v>
      </c>
      <c r="H651" s="34">
        <f t="shared" si="39"/>
        <v>34</v>
      </c>
    </row>
    <row r="652" spans="6:8" ht="12.75">
      <c r="F652">
        <f t="shared" si="38"/>
        <v>1400</v>
      </c>
      <c r="G652" s="33">
        <v>16</v>
      </c>
      <c r="H652" s="34">
        <f t="shared" si="39"/>
        <v>34</v>
      </c>
    </row>
    <row r="653" spans="6:8" ht="12.75">
      <c r="F653">
        <f t="shared" si="38"/>
        <v>1410</v>
      </c>
      <c r="G653" s="33">
        <v>16</v>
      </c>
      <c r="H653" s="34">
        <f t="shared" si="39"/>
        <v>34</v>
      </c>
    </row>
    <row r="654" spans="6:8" ht="12.75">
      <c r="F654">
        <f t="shared" si="38"/>
        <v>1420</v>
      </c>
      <c r="G654" s="33">
        <v>16</v>
      </c>
      <c r="H654" s="34">
        <f t="shared" si="39"/>
        <v>34</v>
      </c>
    </row>
    <row r="655" spans="6:8" ht="12.75">
      <c r="F655">
        <f t="shared" si="38"/>
        <v>1430</v>
      </c>
      <c r="G655" s="33">
        <v>16</v>
      </c>
      <c r="H655" s="34">
        <f t="shared" si="39"/>
        <v>34</v>
      </c>
    </row>
    <row r="656" spans="6:8" ht="12.75">
      <c r="F656">
        <f t="shared" si="38"/>
        <v>1440</v>
      </c>
      <c r="G656" s="33">
        <v>16</v>
      </c>
      <c r="H656" s="34">
        <f t="shared" si="39"/>
        <v>34</v>
      </c>
    </row>
    <row r="657" spans="6:8" ht="12.75">
      <c r="F657">
        <f t="shared" si="38"/>
        <v>1450</v>
      </c>
      <c r="G657" s="33">
        <v>16</v>
      </c>
      <c r="H657" s="34">
        <f t="shared" si="39"/>
        <v>34</v>
      </c>
    </row>
    <row r="658" spans="6:8" ht="12.75">
      <c r="F658">
        <f t="shared" si="38"/>
        <v>1460</v>
      </c>
      <c r="G658" s="33">
        <v>16</v>
      </c>
      <c r="H658" s="34">
        <f t="shared" si="39"/>
        <v>34</v>
      </c>
    </row>
    <row r="659" spans="6:8" ht="12.75">
      <c r="F659">
        <f t="shared" si="38"/>
        <v>1470</v>
      </c>
      <c r="G659" s="33">
        <v>16</v>
      </c>
      <c r="H659" s="34">
        <f t="shared" si="39"/>
        <v>34</v>
      </c>
    </row>
    <row r="660" spans="6:8" ht="12.75">
      <c r="F660">
        <f t="shared" si="38"/>
        <v>1480</v>
      </c>
      <c r="G660" s="33">
        <v>16</v>
      </c>
      <c r="H660" s="34">
        <f t="shared" si="39"/>
        <v>34</v>
      </c>
    </row>
    <row r="661" spans="6:8" ht="12.75">
      <c r="F661">
        <f t="shared" si="38"/>
        <v>1490</v>
      </c>
      <c r="G661" s="33">
        <v>16</v>
      </c>
      <c r="H661" s="34">
        <f t="shared" si="39"/>
        <v>34</v>
      </c>
    </row>
    <row r="662" spans="6:8" ht="12.75">
      <c r="F662">
        <f t="shared" si="38"/>
        <v>1500</v>
      </c>
      <c r="G662" s="33">
        <v>17</v>
      </c>
      <c r="H662" s="34">
        <f t="shared" si="39"/>
        <v>35</v>
      </c>
    </row>
    <row r="663" spans="6:8" ht="12.75">
      <c r="F663">
        <f t="shared" si="38"/>
        <v>1510</v>
      </c>
      <c r="G663" s="33">
        <v>17</v>
      </c>
      <c r="H663" s="34">
        <f t="shared" si="39"/>
        <v>35</v>
      </c>
    </row>
    <row r="664" spans="6:8" ht="12.75">
      <c r="F664">
        <f t="shared" si="38"/>
        <v>1520</v>
      </c>
      <c r="G664" s="33">
        <v>17</v>
      </c>
      <c r="H664" s="34">
        <f t="shared" si="39"/>
        <v>35</v>
      </c>
    </row>
    <row r="665" spans="6:8" ht="12.75">
      <c r="F665">
        <f t="shared" si="38"/>
        <v>1530</v>
      </c>
      <c r="G665" s="33">
        <v>17</v>
      </c>
      <c r="H665" s="34">
        <f t="shared" si="39"/>
        <v>35</v>
      </c>
    </row>
    <row r="666" spans="6:8" ht="12.75">
      <c r="F666">
        <f t="shared" si="38"/>
        <v>1540</v>
      </c>
      <c r="G666" s="33">
        <v>17</v>
      </c>
      <c r="H666" s="34">
        <f t="shared" si="39"/>
        <v>35</v>
      </c>
    </row>
    <row r="667" spans="6:8" ht="12.75">
      <c r="F667">
        <f t="shared" si="38"/>
        <v>1550</v>
      </c>
      <c r="G667" s="33">
        <v>17</v>
      </c>
      <c r="H667" s="34">
        <f t="shared" si="39"/>
        <v>35</v>
      </c>
    </row>
    <row r="668" spans="6:8" ht="12.75">
      <c r="F668">
        <f t="shared" si="38"/>
        <v>1560</v>
      </c>
      <c r="G668" s="33">
        <v>17</v>
      </c>
      <c r="H668" s="34">
        <f t="shared" si="39"/>
        <v>35</v>
      </c>
    </row>
    <row r="669" spans="6:8" ht="12.75">
      <c r="F669">
        <f t="shared" si="38"/>
        <v>1570</v>
      </c>
      <c r="G669" s="33">
        <v>17</v>
      </c>
      <c r="H669" s="34">
        <f t="shared" si="39"/>
        <v>35</v>
      </c>
    </row>
    <row r="670" spans="6:8" ht="12.75">
      <c r="F670">
        <f t="shared" si="38"/>
        <v>1580</v>
      </c>
      <c r="G670" s="33">
        <v>17</v>
      </c>
      <c r="H670" s="34">
        <f t="shared" si="39"/>
        <v>35</v>
      </c>
    </row>
    <row r="671" spans="6:8" ht="12.75">
      <c r="F671">
        <f t="shared" si="38"/>
        <v>1590</v>
      </c>
      <c r="G671" s="33">
        <v>17</v>
      </c>
      <c r="H671" s="34">
        <f t="shared" si="39"/>
        <v>35</v>
      </c>
    </row>
    <row r="672" spans="6:8" ht="12.75">
      <c r="F672">
        <f t="shared" si="38"/>
        <v>1600</v>
      </c>
      <c r="G672" s="33">
        <v>17</v>
      </c>
      <c r="H672" s="34">
        <f t="shared" si="39"/>
        <v>35</v>
      </c>
    </row>
    <row r="673" spans="6:8" ht="12.75">
      <c r="F673">
        <f t="shared" si="38"/>
        <v>1610</v>
      </c>
      <c r="G673" s="33">
        <v>17</v>
      </c>
      <c r="H673" s="34">
        <f t="shared" si="39"/>
        <v>35</v>
      </c>
    </row>
    <row r="674" spans="6:8" ht="12.75">
      <c r="F674">
        <f t="shared" si="38"/>
        <v>1620</v>
      </c>
      <c r="G674" s="33">
        <v>17</v>
      </c>
      <c r="H674" s="34">
        <f t="shared" si="39"/>
        <v>35</v>
      </c>
    </row>
    <row r="675" spans="6:8" ht="12.75">
      <c r="F675">
        <f t="shared" si="38"/>
        <v>1630</v>
      </c>
      <c r="G675" s="33">
        <v>17</v>
      </c>
      <c r="H675" s="34">
        <f t="shared" si="39"/>
        <v>35</v>
      </c>
    </row>
    <row r="676" spans="6:8" ht="12.75">
      <c r="F676">
        <f t="shared" si="38"/>
        <v>1640</v>
      </c>
      <c r="G676" s="33">
        <v>17</v>
      </c>
      <c r="H676" s="34">
        <f t="shared" si="39"/>
        <v>35</v>
      </c>
    </row>
    <row r="677" spans="6:8" ht="12.75">
      <c r="F677">
        <f t="shared" si="38"/>
        <v>1650</v>
      </c>
      <c r="G677" s="33">
        <v>17</v>
      </c>
      <c r="H677" s="34">
        <f t="shared" si="39"/>
        <v>35</v>
      </c>
    </row>
    <row r="678" spans="6:8" ht="12.75">
      <c r="F678">
        <f t="shared" si="38"/>
        <v>1660</v>
      </c>
      <c r="G678" s="33">
        <v>17</v>
      </c>
      <c r="H678" s="34">
        <f t="shared" si="39"/>
        <v>35</v>
      </c>
    </row>
    <row r="679" spans="6:8" ht="12.75">
      <c r="F679">
        <f t="shared" si="38"/>
        <v>1670</v>
      </c>
      <c r="G679" s="33">
        <v>17</v>
      </c>
      <c r="H679" s="34">
        <f t="shared" si="39"/>
        <v>35</v>
      </c>
    </row>
    <row r="680" spans="6:8" ht="12.75">
      <c r="F680">
        <f t="shared" si="38"/>
        <v>1680</v>
      </c>
      <c r="G680" s="33">
        <v>17</v>
      </c>
      <c r="H680" s="34">
        <f t="shared" si="39"/>
        <v>35</v>
      </c>
    </row>
    <row r="681" spans="6:8" ht="12.75">
      <c r="F681">
        <f t="shared" si="38"/>
        <v>1690</v>
      </c>
      <c r="G681" s="33">
        <v>17</v>
      </c>
      <c r="H681" s="34">
        <f t="shared" si="39"/>
        <v>35</v>
      </c>
    </row>
    <row r="682" spans="6:8" ht="12.75">
      <c r="F682">
        <f t="shared" si="38"/>
        <v>1700</v>
      </c>
      <c r="G682" s="33">
        <v>17</v>
      </c>
      <c r="H682" s="34">
        <f t="shared" si="39"/>
        <v>35</v>
      </c>
    </row>
    <row r="683" spans="6:8" ht="12.75">
      <c r="F683">
        <f t="shared" si="38"/>
        <v>1710</v>
      </c>
      <c r="G683" s="33">
        <v>17</v>
      </c>
      <c r="H683" s="34">
        <f t="shared" si="39"/>
        <v>35</v>
      </c>
    </row>
    <row r="684" spans="6:8" ht="12.75">
      <c r="F684">
        <f t="shared" si="38"/>
        <v>1720</v>
      </c>
      <c r="G684" s="33">
        <v>17</v>
      </c>
      <c r="H684" s="34">
        <f t="shared" si="39"/>
        <v>35</v>
      </c>
    </row>
    <row r="685" spans="6:8" ht="12.75">
      <c r="F685">
        <f t="shared" si="38"/>
        <v>1730</v>
      </c>
      <c r="G685" s="33">
        <v>17</v>
      </c>
      <c r="H685" s="34">
        <f t="shared" si="39"/>
        <v>35</v>
      </c>
    </row>
    <row r="686" spans="6:8" ht="12.75">
      <c r="F686">
        <f t="shared" si="38"/>
        <v>1740</v>
      </c>
      <c r="G686" s="33">
        <v>17</v>
      </c>
      <c r="H686" s="34">
        <f t="shared" si="39"/>
        <v>35</v>
      </c>
    </row>
    <row r="687" spans="6:8" ht="12.75">
      <c r="F687">
        <f t="shared" si="38"/>
        <v>1750</v>
      </c>
      <c r="G687" s="33">
        <v>18</v>
      </c>
      <c r="H687" s="34">
        <f t="shared" si="39"/>
        <v>36</v>
      </c>
    </row>
    <row r="688" spans="6:8" ht="12.75">
      <c r="F688">
        <f t="shared" si="38"/>
        <v>1760</v>
      </c>
      <c r="G688" s="33">
        <v>18</v>
      </c>
      <c r="H688" s="34">
        <f t="shared" si="39"/>
        <v>36</v>
      </c>
    </row>
    <row r="689" spans="6:8" ht="12.75">
      <c r="F689">
        <f t="shared" si="38"/>
        <v>1770</v>
      </c>
      <c r="G689" s="33">
        <v>18</v>
      </c>
      <c r="H689" s="34">
        <f t="shared" si="39"/>
        <v>36</v>
      </c>
    </row>
    <row r="690" spans="6:8" ht="12.75">
      <c r="F690">
        <f aca="true" t="shared" si="40" ref="F690:F753">F689+10</f>
        <v>1780</v>
      </c>
      <c r="G690" s="33">
        <v>18</v>
      </c>
      <c r="H690" s="34">
        <f t="shared" si="39"/>
        <v>36</v>
      </c>
    </row>
    <row r="691" spans="6:8" ht="12.75">
      <c r="F691">
        <f t="shared" si="40"/>
        <v>1790</v>
      </c>
      <c r="G691" s="33">
        <v>18</v>
      </c>
      <c r="H691" s="34">
        <f t="shared" si="39"/>
        <v>36</v>
      </c>
    </row>
    <row r="692" spans="6:8" ht="12.75">
      <c r="F692">
        <f t="shared" si="40"/>
        <v>1800</v>
      </c>
      <c r="G692" s="33">
        <v>18</v>
      </c>
      <c r="H692" s="34">
        <f t="shared" si="39"/>
        <v>36</v>
      </c>
    </row>
    <row r="693" spans="6:8" ht="12.75">
      <c r="F693">
        <f t="shared" si="40"/>
        <v>1810</v>
      </c>
      <c r="G693" s="33">
        <v>18</v>
      </c>
      <c r="H693" s="34">
        <f t="shared" si="39"/>
        <v>36</v>
      </c>
    </row>
    <row r="694" spans="6:8" ht="12.75">
      <c r="F694">
        <f t="shared" si="40"/>
        <v>1820</v>
      </c>
      <c r="G694" s="33">
        <v>18</v>
      </c>
      <c r="H694" s="34">
        <f t="shared" si="39"/>
        <v>36</v>
      </c>
    </row>
    <row r="695" spans="6:8" ht="12.75">
      <c r="F695">
        <f t="shared" si="40"/>
        <v>1830</v>
      </c>
      <c r="G695" s="33">
        <v>18</v>
      </c>
      <c r="H695" s="34">
        <f t="shared" si="39"/>
        <v>36</v>
      </c>
    </row>
    <row r="696" spans="6:8" ht="12.75">
      <c r="F696">
        <f t="shared" si="40"/>
        <v>1840</v>
      </c>
      <c r="G696" s="33">
        <v>18</v>
      </c>
      <c r="H696" s="34">
        <f t="shared" si="39"/>
        <v>36</v>
      </c>
    </row>
    <row r="697" spans="6:8" ht="12.75">
      <c r="F697">
        <f t="shared" si="40"/>
        <v>1850</v>
      </c>
      <c r="G697" s="33">
        <v>18</v>
      </c>
      <c r="H697" s="34">
        <f t="shared" si="39"/>
        <v>36</v>
      </c>
    </row>
    <row r="698" spans="6:8" ht="12.75">
      <c r="F698">
        <f t="shared" si="40"/>
        <v>1860</v>
      </c>
      <c r="G698" s="33">
        <v>18</v>
      </c>
      <c r="H698" s="34">
        <f aca="true" t="shared" si="41" ref="H698:H711">G698+18</f>
        <v>36</v>
      </c>
    </row>
    <row r="699" spans="6:8" ht="12.75">
      <c r="F699">
        <f t="shared" si="40"/>
        <v>1870</v>
      </c>
      <c r="G699" s="33">
        <v>18</v>
      </c>
      <c r="H699" s="34">
        <f t="shared" si="41"/>
        <v>36</v>
      </c>
    </row>
    <row r="700" spans="6:8" ht="12.75">
      <c r="F700">
        <f t="shared" si="40"/>
        <v>1880</v>
      </c>
      <c r="G700" s="33">
        <v>18</v>
      </c>
      <c r="H700" s="34">
        <f t="shared" si="41"/>
        <v>36</v>
      </c>
    </row>
    <row r="701" spans="6:8" ht="12.75">
      <c r="F701">
        <f t="shared" si="40"/>
        <v>1890</v>
      </c>
      <c r="G701" s="33">
        <v>18</v>
      </c>
      <c r="H701" s="34">
        <f t="shared" si="41"/>
        <v>36</v>
      </c>
    </row>
    <row r="702" spans="6:8" ht="12.75">
      <c r="F702">
        <f t="shared" si="40"/>
        <v>1900</v>
      </c>
      <c r="G702" s="33">
        <v>18</v>
      </c>
      <c r="H702" s="34">
        <f t="shared" si="41"/>
        <v>36</v>
      </c>
    </row>
    <row r="703" spans="6:8" ht="12.75">
      <c r="F703">
        <f t="shared" si="40"/>
        <v>1910</v>
      </c>
      <c r="G703" s="33">
        <v>18</v>
      </c>
      <c r="H703" s="34">
        <f t="shared" si="41"/>
        <v>36</v>
      </c>
    </row>
    <row r="704" spans="6:8" ht="12.75">
      <c r="F704">
        <f t="shared" si="40"/>
        <v>1920</v>
      </c>
      <c r="G704" s="33">
        <v>18</v>
      </c>
      <c r="H704" s="34">
        <f t="shared" si="41"/>
        <v>36</v>
      </c>
    </row>
    <row r="705" spans="6:8" ht="12.75">
      <c r="F705">
        <f t="shared" si="40"/>
        <v>1930</v>
      </c>
      <c r="G705" s="33">
        <v>18</v>
      </c>
      <c r="H705" s="34">
        <f t="shared" si="41"/>
        <v>36</v>
      </c>
    </row>
    <row r="706" spans="6:8" ht="12.75">
      <c r="F706">
        <f t="shared" si="40"/>
        <v>1940</v>
      </c>
      <c r="G706" s="33">
        <v>18</v>
      </c>
      <c r="H706" s="34">
        <f t="shared" si="41"/>
        <v>36</v>
      </c>
    </row>
    <row r="707" spans="6:8" ht="12.75">
      <c r="F707">
        <f t="shared" si="40"/>
        <v>1950</v>
      </c>
      <c r="G707" s="33">
        <v>18</v>
      </c>
      <c r="H707" s="34">
        <f t="shared" si="41"/>
        <v>36</v>
      </c>
    </row>
    <row r="708" spans="6:8" ht="12.75">
      <c r="F708">
        <f t="shared" si="40"/>
        <v>1960</v>
      </c>
      <c r="G708" s="33">
        <v>18</v>
      </c>
      <c r="H708" s="34">
        <f t="shared" si="41"/>
        <v>36</v>
      </c>
    </row>
    <row r="709" spans="6:8" ht="12.75">
      <c r="F709">
        <f t="shared" si="40"/>
        <v>1970</v>
      </c>
      <c r="G709" s="33">
        <v>18</v>
      </c>
      <c r="H709" s="34">
        <f t="shared" si="41"/>
        <v>36</v>
      </c>
    </row>
    <row r="710" spans="6:8" ht="12.75">
      <c r="F710">
        <f t="shared" si="40"/>
        <v>1980</v>
      </c>
      <c r="G710" s="33">
        <v>18</v>
      </c>
      <c r="H710" s="34">
        <f t="shared" si="41"/>
        <v>36</v>
      </c>
    </row>
    <row r="711" spans="6:8" ht="12.75">
      <c r="F711">
        <f t="shared" si="40"/>
        <v>1990</v>
      </c>
      <c r="G711" s="33">
        <v>18</v>
      </c>
      <c r="H711" s="34">
        <f t="shared" si="41"/>
        <v>36</v>
      </c>
    </row>
    <row r="712" spans="6:8" ht="12.75">
      <c r="F712">
        <f t="shared" si="40"/>
        <v>2000</v>
      </c>
      <c r="G712" s="33">
        <v>19</v>
      </c>
      <c r="H712" s="34">
        <v>36</v>
      </c>
    </row>
    <row r="713" spans="6:8" ht="12.75">
      <c r="F713">
        <f t="shared" si="40"/>
        <v>2010</v>
      </c>
      <c r="G713" s="33">
        <v>19</v>
      </c>
      <c r="H713" s="34">
        <v>36</v>
      </c>
    </row>
    <row r="714" spans="6:8" ht="12.75">
      <c r="F714">
        <f t="shared" si="40"/>
        <v>2020</v>
      </c>
      <c r="G714" s="33">
        <v>19</v>
      </c>
      <c r="H714" s="34">
        <v>36</v>
      </c>
    </row>
    <row r="715" spans="6:8" ht="12.75">
      <c r="F715">
        <f t="shared" si="40"/>
        <v>2030</v>
      </c>
      <c r="G715" s="33">
        <v>19</v>
      </c>
      <c r="H715" s="34">
        <v>36</v>
      </c>
    </row>
    <row r="716" spans="6:8" ht="12.75">
      <c r="F716">
        <f t="shared" si="40"/>
        <v>2040</v>
      </c>
      <c r="G716" s="33">
        <v>19</v>
      </c>
      <c r="H716" s="34">
        <v>36</v>
      </c>
    </row>
    <row r="717" spans="6:8" ht="12.75">
      <c r="F717">
        <f t="shared" si="40"/>
        <v>2050</v>
      </c>
      <c r="G717" s="33">
        <v>19</v>
      </c>
      <c r="H717" s="34">
        <v>36</v>
      </c>
    </row>
    <row r="718" spans="6:8" ht="12.75">
      <c r="F718">
        <f t="shared" si="40"/>
        <v>2060</v>
      </c>
      <c r="G718" s="33">
        <v>19</v>
      </c>
      <c r="H718" s="34">
        <v>36</v>
      </c>
    </row>
    <row r="719" spans="6:8" ht="12.75">
      <c r="F719">
        <f t="shared" si="40"/>
        <v>2070</v>
      </c>
      <c r="G719" s="33">
        <v>19</v>
      </c>
      <c r="H719" s="34">
        <v>36</v>
      </c>
    </row>
    <row r="720" spans="6:8" ht="12.75">
      <c r="F720">
        <f t="shared" si="40"/>
        <v>2080</v>
      </c>
      <c r="G720" s="33">
        <v>19</v>
      </c>
      <c r="H720" s="34">
        <v>36</v>
      </c>
    </row>
    <row r="721" spans="6:8" ht="12.75">
      <c r="F721">
        <f t="shared" si="40"/>
        <v>2090</v>
      </c>
      <c r="G721" s="33">
        <v>19</v>
      </c>
      <c r="H721" s="34">
        <v>36</v>
      </c>
    </row>
    <row r="722" spans="6:8" ht="12.75">
      <c r="F722">
        <f t="shared" si="40"/>
        <v>2100</v>
      </c>
      <c r="G722" s="33">
        <v>19</v>
      </c>
      <c r="H722" s="34">
        <v>36</v>
      </c>
    </row>
    <row r="723" spans="6:8" ht="12.75">
      <c r="F723">
        <f t="shared" si="40"/>
        <v>2110</v>
      </c>
      <c r="G723" s="33">
        <v>19</v>
      </c>
      <c r="H723" s="34">
        <v>36</v>
      </c>
    </row>
    <row r="724" spans="6:8" ht="12.75">
      <c r="F724">
        <f t="shared" si="40"/>
        <v>2120</v>
      </c>
      <c r="G724" s="33">
        <v>19</v>
      </c>
      <c r="H724" s="34">
        <v>36</v>
      </c>
    </row>
    <row r="725" spans="6:8" ht="12.75">
      <c r="F725">
        <f t="shared" si="40"/>
        <v>2130</v>
      </c>
      <c r="G725" s="33">
        <v>19</v>
      </c>
      <c r="H725" s="34">
        <v>36</v>
      </c>
    </row>
    <row r="726" spans="6:8" ht="12.75">
      <c r="F726">
        <f t="shared" si="40"/>
        <v>2140</v>
      </c>
      <c r="G726" s="33">
        <v>19</v>
      </c>
      <c r="H726" s="34">
        <v>36</v>
      </c>
    </row>
    <row r="727" spans="6:8" ht="12.75">
      <c r="F727">
        <f t="shared" si="40"/>
        <v>2150</v>
      </c>
      <c r="G727" s="33">
        <v>19</v>
      </c>
      <c r="H727" s="34">
        <v>36</v>
      </c>
    </row>
    <row r="728" spans="6:8" ht="12.75">
      <c r="F728">
        <f t="shared" si="40"/>
        <v>2160</v>
      </c>
      <c r="G728" s="33">
        <v>19</v>
      </c>
      <c r="H728" s="34">
        <v>36</v>
      </c>
    </row>
    <row r="729" spans="6:8" ht="12.75">
      <c r="F729">
        <f t="shared" si="40"/>
        <v>2170</v>
      </c>
      <c r="G729" s="33">
        <v>19</v>
      </c>
      <c r="H729" s="34">
        <v>36</v>
      </c>
    </row>
    <row r="730" spans="6:8" ht="12.75">
      <c r="F730">
        <f t="shared" si="40"/>
        <v>2180</v>
      </c>
      <c r="G730" s="33">
        <v>19</v>
      </c>
      <c r="H730" s="34">
        <v>36</v>
      </c>
    </row>
    <row r="731" spans="6:8" ht="12.75">
      <c r="F731">
        <f t="shared" si="40"/>
        <v>2190</v>
      </c>
      <c r="G731" s="33">
        <v>19</v>
      </c>
      <c r="H731" s="34">
        <v>36</v>
      </c>
    </row>
    <row r="732" spans="6:8" ht="12.75">
      <c r="F732">
        <f t="shared" si="40"/>
        <v>2200</v>
      </c>
      <c r="G732" s="33">
        <v>19</v>
      </c>
      <c r="H732" s="34">
        <v>36</v>
      </c>
    </row>
    <row r="733" spans="6:8" ht="12.75">
      <c r="F733">
        <f t="shared" si="40"/>
        <v>2210</v>
      </c>
      <c r="G733" s="33">
        <v>19</v>
      </c>
      <c r="H733" s="34">
        <v>36</v>
      </c>
    </row>
    <row r="734" spans="6:8" ht="12.75">
      <c r="F734">
        <f t="shared" si="40"/>
        <v>2220</v>
      </c>
      <c r="G734" s="33">
        <v>19</v>
      </c>
      <c r="H734" s="34">
        <v>36</v>
      </c>
    </row>
    <row r="735" spans="6:8" ht="12.75">
      <c r="F735">
        <f t="shared" si="40"/>
        <v>2230</v>
      </c>
      <c r="G735" s="33">
        <v>19</v>
      </c>
      <c r="H735" s="34">
        <v>36</v>
      </c>
    </row>
    <row r="736" spans="6:8" ht="12.75">
      <c r="F736">
        <f t="shared" si="40"/>
        <v>2240</v>
      </c>
      <c r="G736" s="33">
        <v>19</v>
      </c>
      <c r="H736" s="34">
        <v>36</v>
      </c>
    </row>
    <row r="737" spans="6:8" ht="12.75">
      <c r="F737">
        <f t="shared" si="40"/>
        <v>2250</v>
      </c>
      <c r="G737" s="33">
        <v>20</v>
      </c>
      <c r="H737" s="34">
        <v>36</v>
      </c>
    </row>
    <row r="738" spans="6:8" ht="12.75">
      <c r="F738">
        <f t="shared" si="40"/>
        <v>2260</v>
      </c>
      <c r="G738" s="33">
        <v>20</v>
      </c>
      <c r="H738" s="34">
        <v>36</v>
      </c>
    </row>
    <row r="739" spans="6:8" ht="12.75">
      <c r="F739">
        <f t="shared" si="40"/>
        <v>2270</v>
      </c>
      <c r="G739" s="33">
        <v>20</v>
      </c>
      <c r="H739" s="34">
        <v>36</v>
      </c>
    </row>
    <row r="740" spans="6:8" ht="12.75">
      <c r="F740">
        <f t="shared" si="40"/>
        <v>2280</v>
      </c>
      <c r="G740" s="33">
        <v>20</v>
      </c>
      <c r="H740" s="34">
        <v>36</v>
      </c>
    </row>
    <row r="741" spans="6:8" ht="12.75">
      <c r="F741">
        <f t="shared" si="40"/>
        <v>2290</v>
      </c>
      <c r="G741" s="33">
        <v>20</v>
      </c>
      <c r="H741" s="34">
        <v>36</v>
      </c>
    </row>
    <row r="742" spans="6:8" ht="12.75">
      <c r="F742">
        <f t="shared" si="40"/>
        <v>2300</v>
      </c>
      <c r="G742" s="33">
        <v>20</v>
      </c>
      <c r="H742" s="34">
        <v>36</v>
      </c>
    </row>
    <row r="743" spans="6:8" ht="12.75">
      <c r="F743">
        <f t="shared" si="40"/>
        <v>2310</v>
      </c>
      <c r="G743" s="33">
        <v>20</v>
      </c>
      <c r="H743" s="34">
        <v>36</v>
      </c>
    </row>
    <row r="744" spans="6:8" ht="12.75">
      <c r="F744">
        <f t="shared" si="40"/>
        <v>2320</v>
      </c>
      <c r="G744" s="33">
        <v>20</v>
      </c>
      <c r="H744" s="34">
        <v>36</v>
      </c>
    </row>
    <row r="745" spans="6:8" ht="12.75">
      <c r="F745">
        <f t="shared" si="40"/>
        <v>2330</v>
      </c>
      <c r="G745" s="33">
        <v>20</v>
      </c>
      <c r="H745" s="34">
        <v>36</v>
      </c>
    </row>
    <row r="746" spans="6:8" ht="12.75">
      <c r="F746">
        <f t="shared" si="40"/>
        <v>2340</v>
      </c>
      <c r="G746" s="33">
        <v>20</v>
      </c>
      <c r="H746" s="34">
        <v>36</v>
      </c>
    </row>
    <row r="747" spans="6:8" ht="12.75">
      <c r="F747">
        <f t="shared" si="40"/>
        <v>2350</v>
      </c>
      <c r="G747" s="33">
        <v>20</v>
      </c>
      <c r="H747" s="34">
        <v>36</v>
      </c>
    </row>
    <row r="748" spans="6:8" ht="12.75">
      <c r="F748">
        <f t="shared" si="40"/>
        <v>2360</v>
      </c>
      <c r="G748" s="33">
        <v>20</v>
      </c>
      <c r="H748" s="34">
        <v>36</v>
      </c>
    </row>
    <row r="749" spans="6:8" ht="12.75">
      <c r="F749">
        <f t="shared" si="40"/>
        <v>2370</v>
      </c>
      <c r="G749" s="33">
        <v>20</v>
      </c>
      <c r="H749" s="34">
        <v>36</v>
      </c>
    </row>
    <row r="750" spans="6:8" ht="12.75">
      <c r="F750">
        <f t="shared" si="40"/>
        <v>2380</v>
      </c>
      <c r="G750" s="33">
        <v>20</v>
      </c>
      <c r="H750" s="34">
        <v>36</v>
      </c>
    </row>
    <row r="751" spans="6:8" ht="12.75">
      <c r="F751">
        <f t="shared" si="40"/>
        <v>2390</v>
      </c>
      <c r="G751" s="33">
        <v>20</v>
      </c>
      <c r="H751" s="34">
        <v>36</v>
      </c>
    </row>
    <row r="752" spans="6:8" ht="12.75">
      <c r="F752">
        <f t="shared" si="40"/>
        <v>2400</v>
      </c>
      <c r="G752" s="33">
        <v>20</v>
      </c>
      <c r="H752" s="34">
        <v>36</v>
      </c>
    </row>
    <row r="753" spans="6:8" ht="12.75">
      <c r="F753">
        <f t="shared" si="40"/>
        <v>2410</v>
      </c>
      <c r="G753" s="33">
        <v>20</v>
      </c>
      <c r="H753" s="34">
        <v>36</v>
      </c>
    </row>
    <row r="754" spans="6:8" ht="12.75">
      <c r="F754">
        <f aca="true" t="shared" si="42" ref="F754:F817">F753+10</f>
        <v>2420</v>
      </c>
      <c r="G754" s="33">
        <v>20</v>
      </c>
      <c r="H754" s="34">
        <v>36</v>
      </c>
    </row>
    <row r="755" spans="6:8" ht="12.75">
      <c r="F755">
        <f t="shared" si="42"/>
        <v>2430</v>
      </c>
      <c r="G755" s="33">
        <v>20</v>
      </c>
      <c r="H755" s="34">
        <v>36</v>
      </c>
    </row>
    <row r="756" spans="6:8" ht="12.75">
      <c r="F756">
        <f t="shared" si="42"/>
        <v>2440</v>
      </c>
      <c r="G756" s="33">
        <v>20</v>
      </c>
      <c r="H756" s="34">
        <v>36</v>
      </c>
    </row>
    <row r="757" spans="6:8" ht="12.75">
      <c r="F757">
        <f t="shared" si="42"/>
        <v>2450</v>
      </c>
      <c r="G757" s="33">
        <v>20</v>
      </c>
      <c r="H757" s="34">
        <v>36</v>
      </c>
    </row>
    <row r="758" spans="6:8" ht="12.75">
      <c r="F758">
        <f t="shared" si="42"/>
        <v>2460</v>
      </c>
      <c r="G758" s="33">
        <v>20</v>
      </c>
      <c r="H758" s="34">
        <v>36</v>
      </c>
    </row>
    <row r="759" spans="6:8" ht="12.75">
      <c r="F759">
        <f t="shared" si="42"/>
        <v>2470</v>
      </c>
      <c r="G759" s="33">
        <v>20</v>
      </c>
      <c r="H759" s="34">
        <v>36</v>
      </c>
    </row>
    <row r="760" spans="6:8" ht="12.75">
      <c r="F760">
        <f t="shared" si="42"/>
        <v>2480</v>
      </c>
      <c r="G760" s="33">
        <v>20</v>
      </c>
      <c r="H760" s="34">
        <v>36</v>
      </c>
    </row>
    <row r="761" spans="6:8" ht="12.75">
      <c r="F761">
        <f t="shared" si="42"/>
        <v>2490</v>
      </c>
      <c r="G761" s="33">
        <v>20</v>
      </c>
      <c r="H761" s="34">
        <v>36</v>
      </c>
    </row>
    <row r="762" spans="6:8" ht="12.75">
      <c r="F762">
        <f t="shared" si="42"/>
        <v>2500</v>
      </c>
      <c r="G762" s="33">
        <v>21</v>
      </c>
      <c r="H762" s="34">
        <v>36</v>
      </c>
    </row>
    <row r="763" spans="6:8" ht="12.75">
      <c r="F763">
        <f t="shared" si="42"/>
        <v>2510</v>
      </c>
      <c r="G763" s="33">
        <v>21</v>
      </c>
      <c r="H763" s="34">
        <v>36</v>
      </c>
    </row>
    <row r="764" spans="6:8" ht="12.75">
      <c r="F764">
        <f t="shared" si="42"/>
        <v>2520</v>
      </c>
      <c r="G764" s="33">
        <v>21</v>
      </c>
      <c r="H764" s="34">
        <v>36</v>
      </c>
    </row>
    <row r="765" spans="6:8" ht="12.75">
      <c r="F765">
        <f t="shared" si="42"/>
        <v>2530</v>
      </c>
      <c r="G765" s="33">
        <v>21</v>
      </c>
      <c r="H765" s="34">
        <v>36</v>
      </c>
    </row>
    <row r="766" spans="6:8" ht="12.75">
      <c r="F766">
        <f t="shared" si="42"/>
        <v>2540</v>
      </c>
      <c r="G766" s="33">
        <v>21</v>
      </c>
      <c r="H766" s="34">
        <v>36</v>
      </c>
    </row>
    <row r="767" spans="6:8" ht="12.75">
      <c r="F767">
        <f t="shared" si="42"/>
        <v>2550</v>
      </c>
      <c r="G767" s="33">
        <v>21</v>
      </c>
      <c r="H767" s="34">
        <v>36</v>
      </c>
    </row>
    <row r="768" spans="6:8" ht="12.75">
      <c r="F768">
        <f t="shared" si="42"/>
        <v>2560</v>
      </c>
      <c r="G768" s="33">
        <v>21</v>
      </c>
      <c r="H768" s="34">
        <v>36</v>
      </c>
    </row>
    <row r="769" spans="6:8" ht="12.75">
      <c r="F769">
        <f t="shared" si="42"/>
        <v>2570</v>
      </c>
      <c r="G769" s="33">
        <v>21</v>
      </c>
      <c r="H769" s="34">
        <v>36</v>
      </c>
    </row>
    <row r="770" spans="6:8" ht="12.75">
      <c r="F770">
        <f t="shared" si="42"/>
        <v>2580</v>
      </c>
      <c r="G770" s="33">
        <v>21</v>
      </c>
      <c r="H770" s="34">
        <v>36</v>
      </c>
    </row>
    <row r="771" spans="6:8" ht="12.75">
      <c r="F771">
        <f t="shared" si="42"/>
        <v>2590</v>
      </c>
      <c r="G771" s="33">
        <v>21</v>
      </c>
      <c r="H771" s="34">
        <v>36</v>
      </c>
    </row>
    <row r="772" spans="6:8" ht="12.75">
      <c r="F772">
        <f t="shared" si="42"/>
        <v>2600</v>
      </c>
      <c r="G772" s="33">
        <v>21</v>
      </c>
      <c r="H772" s="34">
        <v>36</v>
      </c>
    </row>
    <row r="773" spans="6:8" ht="12.75">
      <c r="F773">
        <f t="shared" si="42"/>
        <v>2610</v>
      </c>
      <c r="G773" s="33">
        <v>21</v>
      </c>
      <c r="H773" s="34">
        <v>36</v>
      </c>
    </row>
    <row r="774" spans="6:8" ht="12.75">
      <c r="F774">
        <f t="shared" si="42"/>
        <v>2620</v>
      </c>
      <c r="G774" s="33">
        <v>21</v>
      </c>
      <c r="H774" s="34">
        <v>36</v>
      </c>
    </row>
    <row r="775" spans="6:8" ht="12.75">
      <c r="F775">
        <f t="shared" si="42"/>
        <v>2630</v>
      </c>
      <c r="G775" s="33">
        <v>21</v>
      </c>
      <c r="H775" s="34">
        <v>36</v>
      </c>
    </row>
    <row r="776" spans="6:8" ht="12.75">
      <c r="F776">
        <f t="shared" si="42"/>
        <v>2640</v>
      </c>
      <c r="G776" s="33">
        <v>21</v>
      </c>
      <c r="H776" s="34">
        <v>36</v>
      </c>
    </row>
    <row r="777" spans="6:8" ht="12.75">
      <c r="F777">
        <f t="shared" si="42"/>
        <v>2650</v>
      </c>
      <c r="G777" s="33">
        <v>21</v>
      </c>
      <c r="H777" s="34">
        <v>36</v>
      </c>
    </row>
    <row r="778" spans="6:8" ht="12.75">
      <c r="F778">
        <f t="shared" si="42"/>
        <v>2660</v>
      </c>
      <c r="G778" s="33">
        <v>21</v>
      </c>
      <c r="H778" s="34">
        <v>36</v>
      </c>
    </row>
    <row r="779" spans="6:8" ht="12.75">
      <c r="F779">
        <f t="shared" si="42"/>
        <v>2670</v>
      </c>
      <c r="G779" s="33">
        <v>21</v>
      </c>
      <c r="H779" s="34">
        <v>36</v>
      </c>
    </row>
    <row r="780" spans="6:8" ht="12.75">
      <c r="F780">
        <f t="shared" si="42"/>
        <v>2680</v>
      </c>
      <c r="G780" s="33">
        <v>21</v>
      </c>
      <c r="H780" s="34">
        <v>36</v>
      </c>
    </row>
    <row r="781" spans="6:8" ht="12.75">
      <c r="F781">
        <f t="shared" si="42"/>
        <v>2690</v>
      </c>
      <c r="G781" s="33">
        <v>21</v>
      </c>
      <c r="H781" s="34">
        <v>36</v>
      </c>
    </row>
    <row r="782" spans="6:8" ht="12.75">
      <c r="F782">
        <f t="shared" si="42"/>
        <v>2700</v>
      </c>
      <c r="G782" s="33">
        <v>21</v>
      </c>
      <c r="H782" s="34">
        <v>36</v>
      </c>
    </row>
    <row r="783" spans="6:8" ht="12.75">
      <c r="F783">
        <f t="shared" si="42"/>
        <v>2710</v>
      </c>
      <c r="G783" s="33">
        <v>21</v>
      </c>
      <c r="H783" s="34">
        <v>36</v>
      </c>
    </row>
    <row r="784" spans="6:8" ht="12.75">
      <c r="F784">
        <f t="shared" si="42"/>
        <v>2720</v>
      </c>
      <c r="G784" s="33">
        <v>21</v>
      </c>
      <c r="H784" s="34">
        <v>36</v>
      </c>
    </row>
    <row r="785" spans="6:8" ht="12.75">
      <c r="F785">
        <f t="shared" si="42"/>
        <v>2730</v>
      </c>
      <c r="G785" s="33">
        <v>21</v>
      </c>
      <c r="H785" s="34">
        <v>36</v>
      </c>
    </row>
    <row r="786" spans="6:8" ht="12.75">
      <c r="F786">
        <f t="shared" si="42"/>
        <v>2740</v>
      </c>
      <c r="G786" s="33">
        <v>21</v>
      </c>
      <c r="H786" s="34">
        <v>36</v>
      </c>
    </row>
    <row r="787" spans="6:8" ht="12.75">
      <c r="F787">
        <f t="shared" si="42"/>
        <v>2750</v>
      </c>
      <c r="G787" s="33">
        <v>21</v>
      </c>
      <c r="H787" s="34">
        <v>36</v>
      </c>
    </row>
    <row r="788" spans="6:8" ht="12.75">
      <c r="F788">
        <f t="shared" si="42"/>
        <v>2760</v>
      </c>
      <c r="G788" s="33">
        <v>21</v>
      </c>
      <c r="H788" s="34">
        <v>36</v>
      </c>
    </row>
    <row r="789" spans="6:8" ht="12.75">
      <c r="F789">
        <f t="shared" si="42"/>
        <v>2770</v>
      </c>
      <c r="G789" s="33">
        <v>21</v>
      </c>
      <c r="H789" s="34">
        <v>36</v>
      </c>
    </row>
    <row r="790" spans="6:8" ht="12.75">
      <c r="F790">
        <f t="shared" si="42"/>
        <v>2780</v>
      </c>
      <c r="G790" s="33">
        <v>21</v>
      </c>
      <c r="H790" s="34">
        <v>36</v>
      </c>
    </row>
    <row r="791" spans="6:8" ht="12.75">
      <c r="F791">
        <f t="shared" si="42"/>
        <v>2790</v>
      </c>
      <c r="G791" s="33">
        <v>21</v>
      </c>
      <c r="H791" s="34">
        <v>36</v>
      </c>
    </row>
    <row r="792" spans="6:8" ht="12.75">
      <c r="F792">
        <f t="shared" si="42"/>
        <v>2800</v>
      </c>
      <c r="G792" s="33">
        <v>21</v>
      </c>
      <c r="H792" s="34">
        <v>36</v>
      </c>
    </row>
    <row r="793" spans="6:8" ht="12.75">
      <c r="F793">
        <f t="shared" si="42"/>
        <v>2810</v>
      </c>
      <c r="G793" s="33">
        <v>21</v>
      </c>
      <c r="H793" s="34">
        <v>36</v>
      </c>
    </row>
    <row r="794" spans="6:8" ht="12.75">
      <c r="F794">
        <f t="shared" si="42"/>
        <v>2820</v>
      </c>
      <c r="G794" s="33">
        <v>21</v>
      </c>
      <c r="H794" s="34">
        <v>36</v>
      </c>
    </row>
    <row r="795" spans="6:8" ht="12.75">
      <c r="F795">
        <f t="shared" si="42"/>
        <v>2830</v>
      </c>
      <c r="G795" s="33">
        <v>21</v>
      </c>
      <c r="H795" s="34">
        <v>36</v>
      </c>
    </row>
    <row r="796" spans="6:8" ht="12.75">
      <c r="F796">
        <f t="shared" si="42"/>
        <v>2840</v>
      </c>
      <c r="G796" s="33">
        <v>21</v>
      </c>
      <c r="H796" s="34">
        <v>36</v>
      </c>
    </row>
    <row r="797" spans="6:8" ht="12.75">
      <c r="F797">
        <f t="shared" si="42"/>
        <v>2850</v>
      </c>
      <c r="G797" s="33">
        <v>21</v>
      </c>
      <c r="H797" s="34">
        <v>36</v>
      </c>
    </row>
    <row r="798" spans="6:8" ht="12.75">
      <c r="F798">
        <f t="shared" si="42"/>
        <v>2860</v>
      </c>
      <c r="G798" s="33">
        <v>21</v>
      </c>
      <c r="H798" s="34">
        <v>36</v>
      </c>
    </row>
    <row r="799" spans="6:8" ht="12.75">
      <c r="F799">
        <f t="shared" si="42"/>
        <v>2870</v>
      </c>
      <c r="G799" s="33">
        <v>21</v>
      </c>
      <c r="H799" s="34">
        <v>36</v>
      </c>
    </row>
    <row r="800" spans="6:8" ht="12.75">
      <c r="F800">
        <f t="shared" si="42"/>
        <v>2880</v>
      </c>
      <c r="G800" s="33">
        <v>21</v>
      </c>
      <c r="H800" s="34">
        <v>36</v>
      </c>
    </row>
    <row r="801" spans="6:8" ht="12.75">
      <c r="F801">
        <f t="shared" si="42"/>
        <v>2890</v>
      </c>
      <c r="G801" s="33">
        <v>21</v>
      </c>
      <c r="H801" s="34">
        <v>36</v>
      </c>
    </row>
    <row r="802" spans="6:8" ht="12.75">
      <c r="F802">
        <f t="shared" si="42"/>
        <v>2900</v>
      </c>
      <c r="G802" s="33">
        <v>21</v>
      </c>
      <c r="H802" s="34">
        <v>36</v>
      </c>
    </row>
    <row r="803" spans="6:8" ht="12.75">
      <c r="F803">
        <f t="shared" si="42"/>
        <v>2910</v>
      </c>
      <c r="G803" s="33">
        <v>21</v>
      </c>
      <c r="H803" s="34">
        <v>36</v>
      </c>
    </row>
    <row r="804" spans="6:8" ht="12.75">
      <c r="F804">
        <f t="shared" si="42"/>
        <v>2920</v>
      </c>
      <c r="G804" s="33">
        <v>21</v>
      </c>
      <c r="H804" s="34">
        <v>36</v>
      </c>
    </row>
    <row r="805" spans="6:8" ht="12.75">
      <c r="F805">
        <f t="shared" si="42"/>
        <v>2930</v>
      </c>
      <c r="G805" s="33">
        <v>21</v>
      </c>
      <c r="H805" s="34">
        <v>36</v>
      </c>
    </row>
    <row r="806" spans="6:8" ht="12.75">
      <c r="F806">
        <f t="shared" si="42"/>
        <v>2940</v>
      </c>
      <c r="G806" s="33">
        <v>21</v>
      </c>
      <c r="H806" s="34">
        <v>36</v>
      </c>
    </row>
    <row r="807" spans="6:8" ht="12.75">
      <c r="F807">
        <f t="shared" si="42"/>
        <v>2950</v>
      </c>
      <c r="G807" s="33">
        <v>21</v>
      </c>
      <c r="H807" s="34">
        <v>36</v>
      </c>
    </row>
    <row r="808" spans="6:8" ht="12.75">
      <c r="F808">
        <f t="shared" si="42"/>
        <v>2960</v>
      </c>
      <c r="G808" s="33">
        <v>21</v>
      </c>
      <c r="H808" s="34">
        <v>36</v>
      </c>
    </row>
    <row r="809" spans="6:8" ht="12.75">
      <c r="F809">
        <f t="shared" si="42"/>
        <v>2970</v>
      </c>
      <c r="G809" s="33">
        <v>21</v>
      </c>
      <c r="H809" s="34">
        <v>36</v>
      </c>
    </row>
    <row r="810" spans="6:8" ht="12.75">
      <c r="F810">
        <f t="shared" si="42"/>
        <v>2980</v>
      </c>
      <c r="G810" s="33">
        <v>21</v>
      </c>
      <c r="H810" s="34">
        <v>36</v>
      </c>
    </row>
    <row r="811" spans="6:8" ht="12.75">
      <c r="F811">
        <f t="shared" si="42"/>
        <v>2990</v>
      </c>
      <c r="G811" s="33">
        <v>21</v>
      </c>
      <c r="H811" s="34">
        <v>36</v>
      </c>
    </row>
    <row r="812" spans="6:8" ht="12.75">
      <c r="F812">
        <f t="shared" si="42"/>
        <v>3000</v>
      </c>
      <c r="G812" s="33">
        <v>22</v>
      </c>
      <c r="H812" s="34">
        <v>36</v>
      </c>
    </row>
    <row r="813" spans="6:8" ht="12.75">
      <c r="F813">
        <f t="shared" si="42"/>
        <v>3010</v>
      </c>
      <c r="G813" s="33">
        <v>22</v>
      </c>
      <c r="H813" s="34">
        <v>36</v>
      </c>
    </row>
    <row r="814" spans="6:8" ht="12.75">
      <c r="F814">
        <f t="shared" si="42"/>
        <v>3020</v>
      </c>
      <c r="G814" s="33">
        <v>22</v>
      </c>
      <c r="H814" s="34">
        <v>36</v>
      </c>
    </row>
    <row r="815" spans="6:8" ht="12.75">
      <c r="F815">
        <f t="shared" si="42"/>
        <v>3030</v>
      </c>
      <c r="G815" s="33">
        <v>22</v>
      </c>
      <c r="H815" s="34">
        <v>36</v>
      </c>
    </row>
    <row r="816" spans="6:8" ht="12.75">
      <c r="F816">
        <f t="shared" si="42"/>
        <v>3040</v>
      </c>
      <c r="G816" s="33">
        <v>22</v>
      </c>
      <c r="H816" s="34">
        <v>36</v>
      </c>
    </row>
    <row r="817" spans="6:8" ht="12.75">
      <c r="F817">
        <f t="shared" si="42"/>
        <v>3050</v>
      </c>
      <c r="G817" s="33">
        <v>22</v>
      </c>
      <c r="H817" s="34">
        <v>36</v>
      </c>
    </row>
    <row r="818" spans="6:8" ht="12.75">
      <c r="F818">
        <f aca="true" t="shared" si="43" ref="F818:F881">F817+10</f>
        <v>3060</v>
      </c>
      <c r="G818" s="33">
        <v>22</v>
      </c>
      <c r="H818" s="34">
        <v>36</v>
      </c>
    </row>
    <row r="819" spans="6:8" ht="12.75">
      <c r="F819">
        <f t="shared" si="43"/>
        <v>3070</v>
      </c>
      <c r="G819" s="33">
        <v>22</v>
      </c>
      <c r="H819" s="34">
        <v>36</v>
      </c>
    </row>
    <row r="820" spans="6:8" ht="12.75">
      <c r="F820">
        <f t="shared" si="43"/>
        <v>3080</v>
      </c>
      <c r="G820" s="33">
        <v>22</v>
      </c>
      <c r="H820" s="34">
        <v>36</v>
      </c>
    </row>
    <row r="821" spans="6:8" ht="12.75">
      <c r="F821">
        <f t="shared" si="43"/>
        <v>3090</v>
      </c>
      <c r="G821" s="33">
        <v>22</v>
      </c>
      <c r="H821" s="34">
        <v>36</v>
      </c>
    </row>
    <row r="822" spans="6:8" ht="12.75">
      <c r="F822">
        <f t="shared" si="43"/>
        <v>3100</v>
      </c>
      <c r="G822" s="33">
        <v>22</v>
      </c>
      <c r="H822" s="34">
        <v>36</v>
      </c>
    </row>
    <row r="823" spans="6:8" ht="12.75">
      <c r="F823">
        <f t="shared" si="43"/>
        <v>3110</v>
      </c>
      <c r="G823" s="33">
        <v>22</v>
      </c>
      <c r="H823" s="34">
        <v>36</v>
      </c>
    </row>
    <row r="824" spans="6:8" ht="12.75">
      <c r="F824">
        <f t="shared" si="43"/>
        <v>3120</v>
      </c>
      <c r="G824" s="33">
        <v>22</v>
      </c>
      <c r="H824" s="34">
        <v>36</v>
      </c>
    </row>
    <row r="825" spans="6:8" ht="12.75">
      <c r="F825">
        <f t="shared" si="43"/>
        <v>3130</v>
      </c>
      <c r="G825" s="33">
        <v>22</v>
      </c>
      <c r="H825" s="34">
        <v>36</v>
      </c>
    </row>
    <row r="826" spans="6:8" ht="12.75">
      <c r="F826">
        <f t="shared" si="43"/>
        <v>3140</v>
      </c>
      <c r="G826" s="33">
        <v>22</v>
      </c>
      <c r="H826" s="34">
        <v>36</v>
      </c>
    </row>
    <row r="827" spans="6:8" ht="12.75">
      <c r="F827">
        <f t="shared" si="43"/>
        <v>3150</v>
      </c>
      <c r="G827" s="33">
        <v>22</v>
      </c>
      <c r="H827" s="34">
        <v>36</v>
      </c>
    </row>
    <row r="828" spans="6:8" ht="12.75">
      <c r="F828">
        <f t="shared" si="43"/>
        <v>3160</v>
      </c>
      <c r="G828" s="33">
        <v>22</v>
      </c>
      <c r="H828" s="34">
        <v>36</v>
      </c>
    </row>
    <row r="829" spans="6:8" ht="12.75">
      <c r="F829">
        <f t="shared" si="43"/>
        <v>3170</v>
      </c>
      <c r="G829" s="33">
        <v>22</v>
      </c>
      <c r="H829" s="34">
        <v>36</v>
      </c>
    </row>
    <row r="830" spans="6:8" ht="12.75">
      <c r="F830">
        <f t="shared" si="43"/>
        <v>3180</v>
      </c>
      <c r="G830" s="33">
        <v>22</v>
      </c>
      <c r="H830" s="34">
        <v>36</v>
      </c>
    </row>
    <row r="831" spans="6:8" ht="12.75">
      <c r="F831">
        <f t="shared" si="43"/>
        <v>3190</v>
      </c>
      <c r="G831" s="33">
        <v>22</v>
      </c>
      <c r="H831" s="34">
        <v>36</v>
      </c>
    </row>
    <row r="832" spans="6:8" ht="12.75">
      <c r="F832">
        <f t="shared" si="43"/>
        <v>3200</v>
      </c>
      <c r="G832" s="33">
        <v>22</v>
      </c>
      <c r="H832" s="34">
        <v>36</v>
      </c>
    </row>
    <row r="833" spans="6:8" ht="12.75">
      <c r="F833">
        <f t="shared" si="43"/>
        <v>3210</v>
      </c>
      <c r="G833" s="33">
        <v>22</v>
      </c>
      <c r="H833" s="34">
        <v>36</v>
      </c>
    </row>
    <row r="834" spans="6:8" ht="12.75">
      <c r="F834">
        <f t="shared" si="43"/>
        <v>3220</v>
      </c>
      <c r="G834" s="33">
        <v>22</v>
      </c>
      <c r="H834" s="34">
        <v>36</v>
      </c>
    </row>
    <row r="835" spans="6:8" ht="12.75">
      <c r="F835">
        <f t="shared" si="43"/>
        <v>3230</v>
      </c>
      <c r="G835" s="33">
        <v>22</v>
      </c>
      <c r="H835" s="34">
        <v>36</v>
      </c>
    </row>
    <row r="836" spans="6:8" ht="12.75">
      <c r="F836">
        <f t="shared" si="43"/>
        <v>3240</v>
      </c>
      <c r="G836" s="33">
        <v>22</v>
      </c>
      <c r="H836" s="34">
        <v>36</v>
      </c>
    </row>
    <row r="837" spans="6:8" ht="12.75">
      <c r="F837">
        <f t="shared" si="43"/>
        <v>3250</v>
      </c>
      <c r="G837" s="33">
        <v>22</v>
      </c>
      <c r="H837" s="34">
        <v>36</v>
      </c>
    </row>
    <row r="838" spans="6:8" ht="12.75">
      <c r="F838">
        <f t="shared" si="43"/>
        <v>3260</v>
      </c>
      <c r="G838" s="33">
        <v>22</v>
      </c>
      <c r="H838" s="34">
        <v>36</v>
      </c>
    </row>
    <row r="839" spans="6:8" ht="12.75">
      <c r="F839">
        <f t="shared" si="43"/>
        <v>3270</v>
      </c>
      <c r="G839" s="33">
        <v>22</v>
      </c>
      <c r="H839" s="34">
        <v>36</v>
      </c>
    </row>
    <row r="840" spans="6:8" ht="12.75">
      <c r="F840">
        <f t="shared" si="43"/>
        <v>3280</v>
      </c>
      <c r="G840" s="33">
        <v>22</v>
      </c>
      <c r="H840" s="34">
        <v>36</v>
      </c>
    </row>
    <row r="841" spans="6:8" ht="12.75">
      <c r="F841">
        <f t="shared" si="43"/>
        <v>3290</v>
      </c>
      <c r="G841" s="33">
        <v>22</v>
      </c>
      <c r="H841" s="34">
        <v>36</v>
      </c>
    </row>
    <row r="842" spans="6:8" ht="12.75">
      <c r="F842">
        <f t="shared" si="43"/>
        <v>3300</v>
      </c>
      <c r="G842" s="33">
        <v>22</v>
      </c>
      <c r="H842" s="34">
        <v>36</v>
      </c>
    </row>
    <row r="843" spans="6:8" ht="12.75">
      <c r="F843">
        <f t="shared" si="43"/>
        <v>3310</v>
      </c>
      <c r="G843" s="33">
        <v>22</v>
      </c>
      <c r="H843" s="34">
        <v>36</v>
      </c>
    </row>
    <row r="844" spans="6:8" ht="12.75">
      <c r="F844">
        <f t="shared" si="43"/>
        <v>3320</v>
      </c>
      <c r="G844" s="33">
        <v>22</v>
      </c>
      <c r="H844" s="34">
        <v>36</v>
      </c>
    </row>
    <row r="845" spans="6:8" ht="12.75">
      <c r="F845">
        <f t="shared" si="43"/>
        <v>3330</v>
      </c>
      <c r="G845" s="33">
        <v>22</v>
      </c>
      <c r="H845" s="34">
        <v>36</v>
      </c>
    </row>
    <row r="846" spans="6:8" ht="12.75">
      <c r="F846">
        <f t="shared" si="43"/>
        <v>3340</v>
      </c>
      <c r="G846" s="33">
        <v>22</v>
      </c>
      <c r="H846" s="34">
        <v>36</v>
      </c>
    </row>
    <row r="847" spans="6:8" ht="12.75">
      <c r="F847">
        <f t="shared" si="43"/>
        <v>3350</v>
      </c>
      <c r="G847" s="33">
        <v>22</v>
      </c>
      <c r="H847" s="34">
        <v>36</v>
      </c>
    </row>
    <row r="848" spans="6:8" ht="12.75">
      <c r="F848">
        <f t="shared" si="43"/>
        <v>3360</v>
      </c>
      <c r="G848" s="33">
        <v>22</v>
      </c>
      <c r="H848" s="34">
        <v>36</v>
      </c>
    </row>
    <row r="849" spans="6:8" ht="12.75">
      <c r="F849">
        <f t="shared" si="43"/>
        <v>3370</v>
      </c>
      <c r="G849" s="33">
        <v>22</v>
      </c>
      <c r="H849" s="34">
        <v>36</v>
      </c>
    </row>
    <row r="850" spans="6:8" ht="12.75">
      <c r="F850">
        <f t="shared" si="43"/>
        <v>3380</v>
      </c>
      <c r="G850" s="33">
        <v>22</v>
      </c>
      <c r="H850" s="34">
        <v>36</v>
      </c>
    </row>
    <row r="851" spans="6:8" ht="12.75">
      <c r="F851">
        <f t="shared" si="43"/>
        <v>3390</v>
      </c>
      <c r="G851" s="33">
        <v>22</v>
      </c>
      <c r="H851" s="34">
        <v>36</v>
      </c>
    </row>
    <row r="852" spans="6:8" ht="12.75">
      <c r="F852">
        <f t="shared" si="43"/>
        <v>3400</v>
      </c>
      <c r="G852" s="33">
        <v>22</v>
      </c>
      <c r="H852" s="34">
        <v>36</v>
      </c>
    </row>
    <row r="853" spans="6:8" ht="12.75">
      <c r="F853">
        <f t="shared" si="43"/>
        <v>3410</v>
      </c>
      <c r="G853" s="33">
        <v>22</v>
      </c>
      <c r="H853" s="34">
        <v>36</v>
      </c>
    </row>
    <row r="854" spans="6:8" ht="12.75">
      <c r="F854">
        <f t="shared" si="43"/>
        <v>3420</v>
      </c>
      <c r="G854" s="33">
        <v>22</v>
      </c>
      <c r="H854" s="34">
        <v>36</v>
      </c>
    </row>
    <row r="855" spans="6:8" ht="12.75">
      <c r="F855">
        <f t="shared" si="43"/>
        <v>3430</v>
      </c>
      <c r="G855" s="33">
        <v>22</v>
      </c>
      <c r="H855" s="34">
        <v>36</v>
      </c>
    </row>
    <row r="856" spans="6:8" ht="12.75">
      <c r="F856">
        <f t="shared" si="43"/>
        <v>3440</v>
      </c>
      <c r="G856" s="33">
        <v>22</v>
      </c>
      <c r="H856" s="34">
        <v>36</v>
      </c>
    </row>
    <row r="857" spans="6:8" ht="12.75">
      <c r="F857">
        <f t="shared" si="43"/>
        <v>3450</v>
      </c>
      <c r="G857" s="33">
        <v>22</v>
      </c>
      <c r="H857" s="34">
        <v>36</v>
      </c>
    </row>
    <row r="858" spans="6:8" ht="12.75">
      <c r="F858">
        <f t="shared" si="43"/>
        <v>3460</v>
      </c>
      <c r="G858" s="33">
        <v>22</v>
      </c>
      <c r="H858" s="34">
        <v>36</v>
      </c>
    </row>
    <row r="859" spans="6:8" ht="12.75">
      <c r="F859">
        <f t="shared" si="43"/>
        <v>3470</v>
      </c>
      <c r="G859" s="33">
        <v>22</v>
      </c>
      <c r="H859" s="34">
        <v>36</v>
      </c>
    </row>
    <row r="860" spans="6:8" ht="12.75">
      <c r="F860">
        <f t="shared" si="43"/>
        <v>3480</v>
      </c>
      <c r="G860" s="33">
        <v>22</v>
      </c>
      <c r="H860" s="34">
        <v>36</v>
      </c>
    </row>
    <row r="861" spans="6:8" ht="12.75">
      <c r="F861">
        <f t="shared" si="43"/>
        <v>3490</v>
      </c>
      <c r="G861" s="33">
        <v>22</v>
      </c>
      <c r="H861" s="34">
        <v>36</v>
      </c>
    </row>
    <row r="862" spans="6:8" ht="12.75">
      <c r="F862">
        <f t="shared" si="43"/>
        <v>3500</v>
      </c>
      <c r="G862" s="33">
        <v>23</v>
      </c>
      <c r="H862" s="34">
        <v>36</v>
      </c>
    </row>
    <row r="863" spans="6:8" ht="12.75">
      <c r="F863">
        <f t="shared" si="43"/>
        <v>3510</v>
      </c>
      <c r="G863" s="33">
        <v>23</v>
      </c>
      <c r="H863" s="34">
        <v>36</v>
      </c>
    </row>
    <row r="864" spans="6:8" ht="12.75">
      <c r="F864">
        <f t="shared" si="43"/>
        <v>3520</v>
      </c>
      <c r="G864" s="33">
        <v>23</v>
      </c>
      <c r="H864" s="34">
        <v>36</v>
      </c>
    </row>
    <row r="865" spans="6:8" ht="12.75">
      <c r="F865">
        <f t="shared" si="43"/>
        <v>3530</v>
      </c>
      <c r="G865" s="33">
        <v>23</v>
      </c>
      <c r="H865" s="34">
        <v>36</v>
      </c>
    </row>
    <row r="866" spans="6:8" ht="12.75">
      <c r="F866">
        <f t="shared" si="43"/>
        <v>3540</v>
      </c>
      <c r="G866" s="33">
        <v>23</v>
      </c>
      <c r="H866" s="34">
        <v>36</v>
      </c>
    </row>
    <row r="867" spans="6:8" ht="12.75">
      <c r="F867">
        <f t="shared" si="43"/>
        <v>3550</v>
      </c>
      <c r="G867" s="33">
        <v>23</v>
      </c>
      <c r="H867" s="34">
        <v>36</v>
      </c>
    </row>
    <row r="868" spans="6:8" ht="12.75">
      <c r="F868">
        <f t="shared" si="43"/>
        <v>3560</v>
      </c>
      <c r="G868" s="33">
        <v>23</v>
      </c>
      <c r="H868" s="34">
        <v>36</v>
      </c>
    </row>
    <row r="869" spans="6:8" ht="12.75">
      <c r="F869">
        <f t="shared" si="43"/>
        <v>3570</v>
      </c>
      <c r="G869" s="33">
        <v>23</v>
      </c>
      <c r="H869" s="34">
        <v>36</v>
      </c>
    </row>
    <row r="870" spans="6:8" ht="12.75">
      <c r="F870">
        <f t="shared" si="43"/>
        <v>3580</v>
      </c>
      <c r="G870" s="33">
        <v>23</v>
      </c>
      <c r="H870" s="34">
        <v>36</v>
      </c>
    </row>
    <row r="871" spans="6:8" ht="12.75">
      <c r="F871">
        <f t="shared" si="43"/>
        <v>3590</v>
      </c>
      <c r="G871" s="33">
        <v>23</v>
      </c>
      <c r="H871" s="34">
        <v>36</v>
      </c>
    </row>
    <row r="872" spans="6:8" ht="12.75">
      <c r="F872">
        <f t="shared" si="43"/>
        <v>3600</v>
      </c>
      <c r="G872" s="33">
        <v>23</v>
      </c>
      <c r="H872" s="34">
        <v>36</v>
      </c>
    </row>
    <row r="873" spans="6:8" ht="12.75">
      <c r="F873">
        <f t="shared" si="43"/>
        <v>3610</v>
      </c>
      <c r="G873" s="33">
        <v>23</v>
      </c>
      <c r="H873" s="34">
        <v>36</v>
      </c>
    </row>
    <row r="874" spans="6:8" ht="12.75">
      <c r="F874">
        <f t="shared" si="43"/>
        <v>3620</v>
      </c>
      <c r="G874" s="33">
        <v>23</v>
      </c>
      <c r="H874" s="34">
        <v>36</v>
      </c>
    </row>
    <row r="875" spans="6:8" ht="12.75">
      <c r="F875">
        <f t="shared" si="43"/>
        <v>3630</v>
      </c>
      <c r="G875" s="33">
        <v>23</v>
      </c>
      <c r="H875" s="34">
        <v>36</v>
      </c>
    </row>
    <row r="876" spans="6:8" ht="12.75">
      <c r="F876">
        <f t="shared" si="43"/>
        <v>3640</v>
      </c>
      <c r="G876" s="33">
        <v>23</v>
      </c>
      <c r="H876" s="34">
        <v>36</v>
      </c>
    </row>
    <row r="877" spans="6:8" ht="12.75">
      <c r="F877">
        <f t="shared" si="43"/>
        <v>3650</v>
      </c>
      <c r="G877" s="33">
        <v>23</v>
      </c>
      <c r="H877" s="34">
        <v>36</v>
      </c>
    </row>
    <row r="878" spans="6:8" ht="12.75">
      <c r="F878">
        <f t="shared" si="43"/>
        <v>3660</v>
      </c>
      <c r="G878" s="33">
        <v>23</v>
      </c>
      <c r="H878" s="34">
        <v>36</v>
      </c>
    </row>
    <row r="879" spans="6:8" ht="12.75">
      <c r="F879">
        <f t="shared" si="43"/>
        <v>3670</v>
      </c>
      <c r="G879" s="33">
        <v>23</v>
      </c>
      <c r="H879" s="34">
        <v>36</v>
      </c>
    </row>
    <row r="880" spans="6:8" ht="12.75">
      <c r="F880">
        <f t="shared" si="43"/>
        <v>3680</v>
      </c>
      <c r="G880" s="33">
        <v>23</v>
      </c>
      <c r="H880" s="34">
        <v>36</v>
      </c>
    </row>
    <row r="881" spans="6:8" ht="12.75">
      <c r="F881">
        <f t="shared" si="43"/>
        <v>3690</v>
      </c>
      <c r="G881" s="33">
        <v>23</v>
      </c>
      <c r="H881" s="34">
        <v>36</v>
      </c>
    </row>
    <row r="882" spans="6:8" ht="12.75">
      <c r="F882">
        <f aca="true" t="shared" si="44" ref="F882:F912">F881+10</f>
        <v>3700</v>
      </c>
      <c r="G882" s="33">
        <v>23</v>
      </c>
      <c r="H882" s="34">
        <v>36</v>
      </c>
    </row>
    <row r="883" spans="6:8" ht="12.75">
      <c r="F883">
        <f t="shared" si="44"/>
        <v>3710</v>
      </c>
      <c r="G883" s="33">
        <v>23</v>
      </c>
      <c r="H883" s="34">
        <v>36</v>
      </c>
    </row>
    <row r="884" spans="6:8" ht="12.75">
      <c r="F884">
        <f t="shared" si="44"/>
        <v>3720</v>
      </c>
      <c r="G884" s="33">
        <v>23</v>
      </c>
      <c r="H884" s="34">
        <v>36</v>
      </c>
    </row>
    <row r="885" spans="6:8" ht="12.75">
      <c r="F885">
        <f t="shared" si="44"/>
        <v>3730</v>
      </c>
      <c r="G885" s="33">
        <v>23</v>
      </c>
      <c r="H885" s="34">
        <v>36</v>
      </c>
    </row>
    <row r="886" spans="6:8" ht="12.75">
      <c r="F886">
        <f t="shared" si="44"/>
        <v>3740</v>
      </c>
      <c r="G886" s="33">
        <v>23</v>
      </c>
      <c r="H886" s="34">
        <v>36</v>
      </c>
    </row>
    <row r="887" spans="6:8" ht="12.75">
      <c r="F887">
        <f t="shared" si="44"/>
        <v>3750</v>
      </c>
      <c r="G887" s="33">
        <v>23</v>
      </c>
      <c r="H887" s="34">
        <v>36</v>
      </c>
    </row>
    <row r="888" spans="6:8" ht="12.75">
      <c r="F888">
        <f t="shared" si="44"/>
        <v>3760</v>
      </c>
      <c r="G888" s="33">
        <v>23</v>
      </c>
      <c r="H888" s="34">
        <v>36</v>
      </c>
    </row>
    <row r="889" spans="6:8" ht="12.75">
      <c r="F889">
        <f t="shared" si="44"/>
        <v>3770</v>
      </c>
      <c r="G889" s="33">
        <v>23</v>
      </c>
      <c r="H889" s="34">
        <v>36</v>
      </c>
    </row>
    <row r="890" spans="6:8" ht="12.75">
      <c r="F890">
        <f t="shared" si="44"/>
        <v>3780</v>
      </c>
      <c r="G890" s="33">
        <v>23</v>
      </c>
      <c r="H890" s="34">
        <v>36</v>
      </c>
    </row>
    <row r="891" spans="6:8" ht="12.75">
      <c r="F891">
        <f t="shared" si="44"/>
        <v>3790</v>
      </c>
      <c r="G891" s="33">
        <v>23</v>
      </c>
      <c r="H891" s="34">
        <v>36</v>
      </c>
    </row>
    <row r="892" spans="6:8" ht="12.75">
      <c r="F892">
        <f t="shared" si="44"/>
        <v>3800</v>
      </c>
      <c r="G892" s="33">
        <v>23</v>
      </c>
      <c r="H892" s="34">
        <v>36</v>
      </c>
    </row>
    <row r="893" spans="6:8" ht="12.75">
      <c r="F893">
        <f t="shared" si="44"/>
        <v>3810</v>
      </c>
      <c r="G893" s="33">
        <v>23</v>
      </c>
      <c r="H893" s="34">
        <v>36</v>
      </c>
    </row>
    <row r="894" spans="6:8" ht="12.75">
      <c r="F894">
        <f t="shared" si="44"/>
        <v>3820</v>
      </c>
      <c r="G894" s="33">
        <v>23</v>
      </c>
      <c r="H894" s="34">
        <v>36</v>
      </c>
    </row>
    <row r="895" spans="6:8" ht="12.75">
      <c r="F895">
        <f t="shared" si="44"/>
        <v>3830</v>
      </c>
      <c r="G895" s="33">
        <v>23</v>
      </c>
      <c r="H895" s="34">
        <v>36</v>
      </c>
    </row>
    <row r="896" spans="6:8" ht="12.75">
      <c r="F896">
        <f t="shared" si="44"/>
        <v>3840</v>
      </c>
      <c r="G896" s="33">
        <v>23</v>
      </c>
      <c r="H896" s="34">
        <v>36</v>
      </c>
    </row>
    <row r="897" spans="6:8" ht="12.75">
      <c r="F897">
        <f t="shared" si="44"/>
        <v>3850</v>
      </c>
      <c r="G897" s="33">
        <v>23</v>
      </c>
      <c r="H897" s="34">
        <v>36</v>
      </c>
    </row>
    <row r="898" spans="6:8" ht="12.75">
      <c r="F898">
        <f t="shared" si="44"/>
        <v>3860</v>
      </c>
      <c r="G898" s="33">
        <v>23</v>
      </c>
      <c r="H898" s="34">
        <v>36</v>
      </c>
    </row>
    <row r="899" spans="6:8" ht="12.75">
      <c r="F899">
        <f t="shared" si="44"/>
        <v>3870</v>
      </c>
      <c r="G899" s="33">
        <v>23</v>
      </c>
      <c r="H899" s="34">
        <v>36</v>
      </c>
    </row>
    <row r="900" spans="6:8" ht="12.75">
      <c r="F900">
        <f t="shared" si="44"/>
        <v>3880</v>
      </c>
      <c r="G900" s="33">
        <v>23</v>
      </c>
      <c r="H900" s="34">
        <v>36</v>
      </c>
    </row>
    <row r="901" spans="6:8" ht="12.75">
      <c r="F901">
        <f t="shared" si="44"/>
        <v>3890</v>
      </c>
      <c r="G901" s="33">
        <v>23</v>
      </c>
      <c r="H901" s="34">
        <v>36</v>
      </c>
    </row>
    <row r="902" spans="6:8" ht="12.75">
      <c r="F902">
        <f t="shared" si="44"/>
        <v>3900</v>
      </c>
      <c r="G902" s="33">
        <v>23</v>
      </c>
      <c r="H902" s="34">
        <v>36</v>
      </c>
    </row>
    <row r="903" spans="6:8" ht="12.75">
      <c r="F903">
        <f t="shared" si="44"/>
        <v>3910</v>
      </c>
      <c r="G903" s="33">
        <v>23</v>
      </c>
      <c r="H903" s="34">
        <v>36</v>
      </c>
    </row>
    <row r="904" spans="6:8" ht="12.75">
      <c r="F904">
        <f t="shared" si="44"/>
        <v>3920</v>
      </c>
      <c r="G904" s="33">
        <v>23</v>
      </c>
      <c r="H904" s="34">
        <v>36</v>
      </c>
    </row>
    <row r="905" spans="6:8" ht="12.75">
      <c r="F905">
        <f t="shared" si="44"/>
        <v>3930</v>
      </c>
      <c r="G905" s="33">
        <v>23</v>
      </c>
      <c r="H905" s="34">
        <v>36</v>
      </c>
    </row>
    <row r="906" spans="6:8" ht="12.75">
      <c r="F906">
        <f t="shared" si="44"/>
        <v>3940</v>
      </c>
      <c r="G906" s="33">
        <v>23</v>
      </c>
      <c r="H906" s="34">
        <v>36</v>
      </c>
    </row>
    <row r="907" spans="6:8" ht="12.75">
      <c r="F907">
        <f t="shared" si="44"/>
        <v>3950</v>
      </c>
      <c r="G907" s="33">
        <v>23</v>
      </c>
      <c r="H907" s="34">
        <v>36</v>
      </c>
    </row>
    <row r="908" spans="6:8" ht="12.75">
      <c r="F908">
        <f t="shared" si="44"/>
        <v>3960</v>
      </c>
      <c r="G908" s="33">
        <v>23</v>
      </c>
      <c r="H908" s="34">
        <v>36</v>
      </c>
    </row>
    <row r="909" spans="6:8" ht="12.75">
      <c r="F909">
        <f t="shared" si="44"/>
        <v>3970</v>
      </c>
      <c r="G909" s="33">
        <v>23</v>
      </c>
      <c r="H909" s="34">
        <v>36</v>
      </c>
    </row>
    <row r="910" spans="6:8" ht="12.75">
      <c r="F910">
        <f t="shared" si="44"/>
        <v>3980</v>
      </c>
      <c r="G910" s="33">
        <v>23</v>
      </c>
      <c r="H910" s="34">
        <v>36</v>
      </c>
    </row>
    <row r="911" spans="6:8" ht="12.75">
      <c r="F911">
        <f t="shared" si="44"/>
        <v>3990</v>
      </c>
      <c r="G911" s="33">
        <v>23</v>
      </c>
      <c r="H911" s="34">
        <v>36</v>
      </c>
    </row>
    <row r="912" spans="6:8" ht="12.75">
      <c r="F912">
        <f t="shared" si="44"/>
        <v>4000</v>
      </c>
      <c r="G912" s="33">
        <v>24</v>
      </c>
      <c r="H912" s="34">
        <v>36</v>
      </c>
    </row>
  </sheetData>
  <sheetProtection/>
  <printOptions gridLines="1"/>
  <pageMargins left="0.34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2" ht="12.75">
      <c r="A1" s="37" t="s">
        <v>25</v>
      </c>
      <c r="B1">
        <v>35</v>
      </c>
    </row>
    <row r="2" spans="1:2" ht="12.75">
      <c r="A2" s="37" t="s">
        <v>26</v>
      </c>
      <c r="B2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Hraðsveitakeppni - útreikningur</dc:title>
  <dc:subject/>
  <dc:creator>Vigfús Pálsson ásamt fleirum</dc:creator>
  <cp:keywords/>
  <dc:description/>
  <cp:lastModifiedBy>shuttlexpc</cp:lastModifiedBy>
  <cp:lastPrinted>2005-11-23T00:02:09Z</cp:lastPrinted>
  <dcterms:created xsi:type="dcterms:W3CDTF">2002-10-21T14:41:12Z</dcterms:created>
  <dcterms:modified xsi:type="dcterms:W3CDTF">2009-07-12T11:25:38Z</dcterms:modified>
  <cp:category/>
  <cp:version/>
  <cp:contentType/>
  <cp:contentStatus/>
</cp:coreProperties>
</file>